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5480" windowHeight="11640" firstSheet="31" activeTab="37"/>
  </bookViews>
  <sheets>
    <sheet name="Pakiet  1a" sheetId="1" r:id="rId1"/>
    <sheet name="Pakiet 1b" sheetId="2" r:id="rId2"/>
    <sheet name="Pakiet 1c" sheetId="3" r:id="rId3"/>
    <sheet name="Pakiet 2a" sheetId="4" r:id="rId4"/>
    <sheet name="Pakiet 2b" sheetId="5" r:id="rId5"/>
    <sheet name="Pakiet 2c" sheetId="6" r:id="rId6"/>
    <sheet name="Pakiet 3a" sheetId="7" r:id="rId7"/>
    <sheet name="Pakiet 3b" sheetId="8" r:id="rId8"/>
    <sheet name="Pakiet 3c" sheetId="9" r:id="rId9"/>
    <sheet name="Pakiet 4a" sheetId="10" r:id="rId10"/>
    <sheet name="Pakiet 4b" sheetId="11" r:id="rId11"/>
    <sheet name="Pakiet 4c" sheetId="12" r:id="rId12"/>
    <sheet name="Papier 5a" sheetId="13" r:id="rId13"/>
    <sheet name="Pakiet 5b" sheetId="14" r:id="rId14"/>
    <sheet name="Pakiet 5c" sheetId="15" r:id="rId15"/>
    <sheet name="Pakiet 6a" sheetId="16" r:id="rId16"/>
    <sheet name="Pakiet 6b" sheetId="17" r:id="rId17"/>
    <sheet name="Pakiet 6c" sheetId="18" r:id="rId18"/>
    <sheet name="Pakiet 7a" sheetId="19" r:id="rId19"/>
    <sheet name="Pakiet 7b" sheetId="20" r:id="rId20"/>
    <sheet name="Pakiet 7c" sheetId="21" r:id="rId21"/>
    <sheet name="Pakiet 8a" sheetId="22" r:id="rId22"/>
    <sheet name="Pakiet 8b" sheetId="23" r:id="rId23"/>
    <sheet name="Pakiet 8c" sheetId="24" r:id="rId24"/>
    <sheet name="Pakiet 9a" sheetId="25" r:id="rId25"/>
    <sheet name="Pakiet 9b" sheetId="26" r:id="rId26"/>
    <sheet name="Pakiet 9c" sheetId="27" r:id="rId27"/>
    <sheet name="Pakiet 10a" sheetId="28" r:id="rId28"/>
    <sheet name="Pakiet 10b" sheetId="29" r:id="rId29"/>
    <sheet name="Pakiet 10c" sheetId="30" r:id="rId30"/>
    <sheet name="Pakiet 11a" sheetId="31" r:id="rId31"/>
    <sheet name="Pakiet 11b" sheetId="32" r:id="rId32"/>
    <sheet name="Pakiet 11c" sheetId="33" r:id="rId33"/>
    <sheet name="Pakiet 12a" sheetId="34" r:id="rId34"/>
    <sheet name="Pakiet 12b" sheetId="35" r:id="rId35"/>
    <sheet name="Pakiet 12c" sheetId="36" r:id="rId36"/>
    <sheet name="Pakiet 13a" sheetId="37" r:id="rId37"/>
    <sheet name="Pakiet 13b" sheetId="38" r:id="rId38"/>
    <sheet name="Pakiet 13c" sheetId="39" r:id="rId39"/>
  </sheets>
  <definedNames/>
  <calcPr fullCalcOnLoad="1"/>
</workbook>
</file>

<file path=xl/sharedStrings.xml><?xml version="1.0" encoding="utf-8"?>
<sst xmlns="http://schemas.openxmlformats.org/spreadsheetml/2006/main" count="3048" uniqueCount="543">
  <si>
    <t>Pakiet/Lp.</t>
  </si>
  <si>
    <t>Produkt</t>
  </si>
  <si>
    <t>Jednostka miary</t>
  </si>
  <si>
    <t>Minimalny termin przydatności do spożycia od daty dostawy</t>
  </si>
  <si>
    <t>Sposób, częstotliwość i szybkość realizacji zamówienia dla Namysłów</t>
  </si>
  <si>
    <t>Sposób, częstotliwość i szybkość realizacji zamówienia dla Dąbrówka-D</t>
  </si>
  <si>
    <t>Sposób, częstotliwość i szybkość realizacji zamówienia dla Olesno</t>
  </si>
  <si>
    <t>I</t>
  </si>
  <si>
    <t>Zamówienie telefoniczne, produkty przywożone przez kontrahenta od 3 do 5 razy w tygodniu. Realizacja dostawy dzień po zamówieniu.</t>
  </si>
  <si>
    <t>Zamówienie telefoniczne, produkty przywożone przez kontrahenta od 1 do 2 razy w tygodniu. Realizacja dostawy dzień po zamówieniu.</t>
  </si>
  <si>
    <t>1.</t>
  </si>
  <si>
    <t>Mleko - folia 2% 0,9l pasteryzowane</t>
  </si>
  <si>
    <t>szt.</t>
  </si>
  <si>
    <t>5 dni</t>
  </si>
  <si>
    <t>2.</t>
  </si>
  <si>
    <t>Mleko – karton 2% 1l UHT</t>
  </si>
  <si>
    <t>6 m-cy</t>
  </si>
  <si>
    <t>3.</t>
  </si>
  <si>
    <t>Masło – 200g min. 70 %tł.</t>
  </si>
  <si>
    <t>szt</t>
  </si>
  <si>
    <t>30 dni</t>
  </si>
  <si>
    <t>4.</t>
  </si>
  <si>
    <t>5.</t>
  </si>
  <si>
    <t>Margaryna – 250g</t>
  </si>
  <si>
    <t>6.</t>
  </si>
  <si>
    <t>Jogurt naturalny – 400g</t>
  </si>
  <si>
    <t>10 dni</t>
  </si>
  <si>
    <t>7.</t>
  </si>
  <si>
    <t>10dni</t>
  </si>
  <si>
    <t>8.</t>
  </si>
  <si>
    <t>Jogurt owocowy – 150g min. 2% wsad owoców</t>
  </si>
  <si>
    <t>Serek homogenizowany – 150g</t>
  </si>
  <si>
    <t>kg</t>
  </si>
  <si>
    <t>10.</t>
  </si>
  <si>
    <t>11.</t>
  </si>
  <si>
    <t>12.</t>
  </si>
  <si>
    <t>13.</t>
  </si>
  <si>
    <t>Śmietana – 12% 400g</t>
  </si>
  <si>
    <t>14.</t>
  </si>
  <si>
    <t>Śmietana – 18% 400g</t>
  </si>
  <si>
    <t>15.</t>
  </si>
  <si>
    <t>Śmietana kremowa – 30% 500g</t>
  </si>
  <si>
    <t>16.</t>
  </si>
  <si>
    <t>Śmietanka do kawy 10g</t>
  </si>
  <si>
    <t>6 m-c</t>
  </si>
  <si>
    <t>Ser twarogowy półtłusty w pergaminie</t>
  </si>
  <si>
    <t>Ser kanapkowy – 150g</t>
  </si>
  <si>
    <t>Serek wiejski – 150g</t>
  </si>
  <si>
    <t>Ser pleśniowy – 150g</t>
  </si>
  <si>
    <t>20 dni</t>
  </si>
  <si>
    <t>Ser żółty wędzony blok</t>
  </si>
  <si>
    <t>Serek topiony krążki – 200g</t>
  </si>
  <si>
    <t>serek topiony bloczek – 100g</t>
  </si>
  <si>
    <t>Drożdże-100g</t>
  </si>
  <si>
    <t>Ser typu feta-270g</t>
  </si>
  <si>
    <t>1 m-c</t>
  </si>
  <si>
    <t>II</t>
  </si>
  <si>
    <t>Drób</t>
  </si>
  <si>
    <t>Filet z kurczaka</t>
  </si>
  <si>
    <t>2 dni</t>
  </si>
  <si>
    <t>Skrzydełka z kurczaka</t>
  </si>
  <si>
    <t>Ćwiartki z kurczaka</t>
  </si>
  <si>
    <t>Podudzie z kurczaka</t>
  </si>
  <si>
    <t>Wątroba drobiowa</t>
  </si>
  <si>
    <t>Żołądki drobiowe</t>
  </si>
  <si>
    <t>Kurczak cały</t>
  </si>
  <si>
    <t>III</t>
  </si>
  <si>
    <t>Karczek b/k</t>
  </si>
  <si>
    <t>Schab b/k</t>
  </si>
  <si>
    <t>Łopatka b/k</t>
  </si>
  <si>
    <t>Mięso mielone z łopatki</t>
  </si>
  <si>
    <t>Mięso mielone II gatunek</t>
  </si>
  <si>
    <t>Gulaszowe</t>
  </si>
  <si>
    <t>Kości konsumpcyjne</t>
  </si>
  <si>
    <t>Słonina</t>
  </si>
  <si>
    <t>3 dni</t>
  </si>
  <si>
    <t>Boczek wędzony</t>
  </si>
  <si>
    <t>Podgardle wędzone</t>
  </si>
  <si>
    <t>Wątroba</t>
  </si>
  <si>
    <t>Serca</t>
  </si>
  <si>
    <t>Żeberka</t>
  </si>
  <si>
    <t>IV</t>
  </si>
  <si>
    <t>V</t>
  </si>
  <si>
    <t>Wędlina ( gruba na kanapki ) drobiowa min. 70% mięsa</t>
  </si>
  <si>
    <t>Wędlina ( gruba na kanapki ) wieprzowa min. 70% mięsa</t>
  </si>
  <si>
    <t>Wędlina ( kiełbasa w pętkach ) wieprzowa min. 70% mięsa</t>
  </si>
  <si>
    <t>Wędlina ( kiełbasa w pętkach ) drobiowa min. 70% mięsa</t>
  </si>
  <si>
    <t>Parówka (serdelki) wieprzowe min. 20% mięsa</t>
  </si>
  <si>
    <t>Parówka (serdelki) drobiowe min. 20% mięsa</t>
  </si>
  <si>
    <t>Kaszanka</t>
  </si>
  <si>
    <t>Salceson czarny</t>
  </si>
  <si>
    <t>Parówka cienka folia wieprzowa min. 20% mięsa</t>
  </si>
  <si>
    <t>Parówka cienka folia drobiowa min. 20% mięsa</t>
  </si>
  <si>
    <t>Pasztetowa w folii lub w jelicie naturalnym</t>
  </si>
  <si>
    <t>Marchew</t>
  </si>
  <si>
    <t>2 tyg</t>
  </si>
  <si>
    <t>Pietruszka korzeń</t>
  </si>
  <si>
    <t>Seler korzeń</t>
  </si>
  <si>
    <t>Buraki</t>
  </si>
  <si>
    <t>Cebula</t>
  </si>
  <si>
    <t>Cukinia w sezonie</t>
  </si>
  <si>
    <t>Kapusta czerwona</t>
  </si>
  <si>
    <t>Kapusta pekińska</t>
  </si>
  <si>
    <t>7 dni</t>
  </si>
  <si>
    <t>Kapusta włoska</t>
  </si>
  <si>
    <t>Rzodkiewka-pęczek 8-9 szt</t>
  </si>
  <si>
    <t>Rzodkiew biała</t>
  </si>
  <si>
    <t>Sałata zielona</t>
  </si>
  <si>
    <t>Sałata lodowa</t>
  </si>
  <si>
    <t>Pieczarki</t>
  </si>
  <si>
    <t>Brokuł</t>
  </si>
  <si>
    <t>Kalafior</t>
  </si>
  <si>
    <t>Natka pietruszki-pęczek</t>
  </si>
  <si>
    <t>Koper-pęczek</t>
  </si>
  <si>
    <t>Szczypior – pęczek</t>
  </si>
  <si>
    <t>Natka pietruszki-dekoracyjna</t>
  </si>
  <si>
    <t>Cebula czerwona</t>
  </si>
  <si>
    <t>Ogórki szklarniowe długie</t>
  </si>
  <si>
    <t>Ziemniaki młode (w sezonie V-VII)</t>
  </si>
  <si>
    <t>1m-c</t>
  </si>
  <si>
    <t>VI</t>
  </si>
  <si>
    <t>Banan</t>
  </si>
  <si>
    <t>4 dni</t>
  </si>
  <si>
    <t>Ananas</t>
  </si>
  <si>
    <t>Gruszka</t>
  </si>
  <si>
    <t>Jabłko</t>
  </si>
  <si>
    <t>Pomarańcza</t>
  </si>
  <si>
    <t>Mandarynka</t>
  </si>
  <si>
    <t>Winogrona białe</t>
  </si>
  <si>
    <t>Arbuz w sezonie</t>
  </si>
  <si>
    <t>Śliwka węgierka w sezonie</t>
  </si>
  <si>
    <t>Truskawka w sezonie</t>
  </si>
  <si>
    <t>1 dzień</t>
  </si>
  <si>
    <t>Rabarbar w sezonie</t>
  </si>
  <si>
    <t>VII</t>
  </si>
  <si>
    <t>3 m-ce</t>
  </si>
  <si>
    <t>op.</t>
  </si>
  <si>
    <t>VIII</t>
  </si>
  <si>
    <t>Filet Mintaj glazura max. 10%</t>
  </si>
  <si>
    <t>IX</t>
  </si>
  <si>
    <t>Mąka ziemniaczana 1kg</t>
  </si>
  <si>
    <t>Kasza gryczana 1 kg</t>
  </si>
  <si>
    <t>Płatki kukurydziane 1 kg</t>
  </si>
  <si>
    <t>Płatki zbożowe czekoladowe kulki 1 kg</t>
  </si>
  <si>
    <t>Płatki owsiane 1 kg</t>
  </si>
  <si>
    <t>Cukier 1kg</t>
  </si>
  <si>
    <t>Cukier puder 1kg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</si>
  <si>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</si>
  <si>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</si>
  <si>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</si>
  <si>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</si>
  <si>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</si>
  <si>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</si>
  <si>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</si>
  <si>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</si>
  <si>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</si>
  <si>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</si>
  <si>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Makaron ryżowy</t>
  </si>
  <si>
    <t>Ananas w puszce 580g</t>
  </si>
  <si>
    <t>Brzoskwinie w puszce 850g</t>
  </si>
  <si>
    <t>Miód wielokwiatowy 500ml</t>
  </si>
  <si>
    <t>litr</t>
  </si>
  <si>
    <t>Pasztet drobiowy 130g</t>
  </si>
  <si>
    <t>Groszek konserwowy 400g</t>
  </si>
  <si>
    <t>Kukurydza konserwowa 425ml</t>
  </si>
  <si>
    <t>Chrzan tarty 200g</t>
  </si>
  <si>
    <t>Fasolka czerwona konserwowa 400ml</t>
  </si>
  <si>
    <t>Papryka konserwowa paski 1 kg</t>
  </si>
  <si>
    <t>Pieczarki marynowane 800ml</t>
  </si>
  <si>
    <t>Pomidory w puszce bez skóry 2,55kg</t>
  </si>
  <si>
    <t>Sałatka grecka 0,9l</t>
  </si>
  <si>
    <t>Sałatka obiadowa 0,9l</t>
  </si>
  <si>
    <t>Sałatka z buraków 1,7l</t>
  </si>
  <si>
    <t>Sałatka wielowarzywna 0,9l</t>
  </si>
  <si>
    <t>Seler cięty 1,7l</t>
  </si>
  <si>
    <t>Musztarda stołowa 0,9l</t>
  </si>
  <si>
    <t>Musztarda saszetki 10ml</t>
  </si>
  <si>
    <t>Ketchup saszetki 15ml</t>
  </si>
  <si>
    <t>Oliwki czarne bez pestek 935ml</t>
  </si>
  <si>
    <t>Majonez 3l</t>
  </si>
  <si>
    <t>Majonez 700 ml</t>
  </si>
  <si>
    <t>Ocet spirytusowy 0,5l</t>
  </si>
  <si>
    <t>Ocet winny biały 0,25ml</t>
  </si>
  <si>
    <t>Kwasek cytrynowy  0,5kg</t>
  </si>
  <si>
    <t>Bułka tarta 0,5 kg</t>
  </si>
  <si>
    <t xml:space="preserve">Kakao rozpuszczalne 300g (bez cukru) </t>
  </si>
  <si>
    <t>Kakao extra 200g</t>
  </si>
  <si>
    <t>Kawa zbożowa rozpuszczalna typu Inka 150g</t>
  </si>
  <si>
    <t>Kawa rozpuszczalna 200g</t>
  </si>
  <si>
    <t>Kawa naturalna mielona 250g (Jacobs, Tchibo lub równoważna)</t>
  </si>
  <si>
    <t>Płatki migdałowe 200g</t>
  </si>
  <si>
    <t>Orzechy włoskie łuskane 200g</t>
  </si>
  <si>
    <t>Rodzynki 200g</t>
  </si>
  <si>
    <t>Wiórki kokosowe 0,5kg</t>
  </si>
  <si>
    <t>Budyń (różne smaki) 1kg</t>
  </si>
  <si>
    <t>Owoce suszone 0,5kg</t>
  </si>
  <si>
    <t xml:space="preserve">Sok jabłko karton 1l </t>
  </si>
  <si>
    <t xml:space="preserve">Sok pomarańczowy karton 1l </t>
  </si>
  <si>
    <t xml:space="preserve">Sok porzeczkowy karton 1l </t>
  </si>
  <si>
    <t xml:space="preserve">Sok wieloowocowy karton 1l </t>
  </si>
  <si>
    <t>Krakersy 200g</t>
  </si>
  <si>
    <t>Ciastka suche 2,5 kg</t>
  </si>
  <si>
    <t>Herbata owocowa 100 szt. saszetki</t>
  </si>
  <si>
    <t>Konserwa mięsna 375g</t>
  </si>
  <si>
    <t>Kapusta czerwona 1,7l</t>
  </si>
  <si>
    <t>Koncentrat z buraków 0,275ml</t>
  </si>
  <si>
    <t>Galaretka owocowa 0,9kg (różne smaki)</t>
  </si>
  <si>
    <t>Cebula prażona 2 kg</t>
  </si>
  <si>
    <t>X</t>
  </si>
  <si>
    <t>Chleb razowy krojony 0,5kg</t>
  </si>
  <si>
    <t>Chleb żytni krojony 0,5 kg</t>
  </si>
  <si>
    <t>Bułka pszenna 50g</t>
  </si>
  <si>
    <t>Bułka pszenna 100g</t>
  </si>
  <si>
    <t>Bułka razowa 100g</t>
  </si>
  <si>
    <t>Bułka wrocławska krojona 400g</t>
  </si>
  <si>
    <t>Rogal 100g</t>
  </si>
  <si>
    <t>Chleb tostowy krojony 400g</t>
  </si>
  <si>
    <t>XI</t>
  </si>
  <si>
    <t>Sól 1 kg</t>
  </si>
  <si>
    <t>XII</t>
  </si>
  <si>
    <t>XIII</t>
  </si>
  <si>
    <t>NABIAŁ</t>
  </si>
  <si>
    <t>WARZYWA ŚWIEŻE</t>
  </si>
  <si>
    <t>OWOCE</t>
  </si>
  <si>
    <t>MROŻONKI</t>
  </si>
  <si>
    <t>RYBY MROŻONE</t>
  </si>
  <si>
    <t>ARTYKUŁY SPOŻYWCZE</t>
  </si>
  <si>
    <t>PIECZYWO</t>
  </si>
  <si>
    <t>PRZYPRAWY,ZUPY,SOSY</t>
  </si>
  <si>
    <t>Serca drobiowe</t>
  </si>
  <si>
    <t>Porcja rosołowa z kurczaka</t>
  </si>
  <si>
    <t>Kości schabowe wędzone</t>
  </si>
  <si>
    <t>Szynka drobiowa</t>
  </si>
  <si>
    <t>Salceson biały</t>
  </si>
  <si>
    <t>Mortadela</t>
  </si>
  <si>
    <t>Pieczeń</t>
  </si>
  <si>
    <t>Wiśnie w sezonie</t>
  </si>
  <si>
    <t>Łazanki</t>
  </si>
  <si>
    <t>Kolanka z falbanką</t>
  </si>
  <si>
    <t>Kokardki</t>
  </si>
  <si>
    <t>Gwiazdki</t>
  </si>
  <si>
    <t>Muszelki małe</t>
  </si>
  <si>
    <t>Rurki (penne)</t>
  </si>
  <si>
    <t>Świderki</t>
  </si>
  <si>
    <t>Lasagna</t>
  </si>
  <si>
    <t>Spaghetti</t>
  </si>
  <si>
    <t>Napój jabłkowy karton 1l</t>
  </si>
  <si>
    <t>Napój pomarańczowy karton 1l</t>
  </si>
  <si>
    <t>Napój wieloowocowy karton 1l</t>
  </si>
  <si>
    <t>Paluszki słone 250gr.</t>
  </si>
  <si>
    <t>Krem czekoladowy typu Nutella 400ml</t>
  </si>
  <si>
    <t>Ziemniaki jadalne I klasa</t>
  </si>
  <si>
    <t>Mix tłuszczy do smarowania 200g</t>
  </si>
  <si>
    <t>Mix tłuszczy do smarowania 500g</t>
  </si>
  <si>
    <t>wyrób seropodobny</t>
  </si>
  <si>
    <t>Kabanosy wieprzowe podsuszane min. 50% mięsa</t>
  </si>
  <si>
    <t>Mielonka</t>
  </si>
  <si>
    <t>Czosnek (od września do maja)</t>
  </si>
  <si>
    <t>Czosnek (od czerwca do sierpnia)</t>
  </si>
  <si>
    <t xml:space="preserve">Kapusta biała </t>
  </si>
  <si>
    <t>Kapusta biała młoda</t>
  </si>
  <si>
    <t>Kapusta kiszona- wiadro</t>
  </si>
  <si>
    <t>Ogórki kiszone – wiadro</t>
  </si>
  <si>
    <t>Pomidory w sezonie od lipca do października</t>
  </si>
  <si>
    <t>Ogórki gruntowe od lipca do października</t>
  </si>
  <si>
    <t>Papryka od sierpnia do listopada</t>
  </si>
  <si>
    <t>Papryka od grudnia do lipca</t>
  </si>
  <si>
    <t>Brokuł (od maja do października)</t>
  </si>
  <si>
    <t>Kalafior (od maja do października)</t>
  </si>
  <si>
    <t>Cytryna</t>
  </si>
  <si>
    <t>Brukselka</t>
  </si>
  <si>
    <t>Fasolka szparagowa zielona cięta</t>
  </si>
  <si>
    <t>Fasolka szparagowa żółta cała</t>
  </si>
  <si>
    <t>Groszek</t>
  </si>
  <si>
    <t>Marchew cała mini</t>
  </si>
  <si>
    <t>Marchew kostka</t>
  </si>
  <si>
    <t>Szpinak tafle</t>
  </si>
  <si>
    <t>Mieszanka warzywna (paski)  (marchew, pietruszka, seler, por)</t>
  </si>
  <si>
    <t>Mieszanka kompotowa</t>
  </si>
  <si>
    <t>Porzeczka czarna</t>
  </si>
  <si>
    <t>Truskawka</t>
  </si>
  <si>
    <t>Flaki wieprzowo-wołowe</t>
  </si>
  <si>
    <t>Frytki karbowane</t>
  </si>
  <si>
    <t>Filet z miruny glazura max. 10%</t>
  </si>
  <si>
    <t>Filet panga glazura max.10%</t>
  </si>
  <si>
    <t>Mąka pszenna worek około 25 kg typ 450</t>
  </si>
  <si>
    <t>Mąka pszenna około 1kg typ 450</t>
  </si>
  <si>
    <t xml:space="preserve">Kasza manna błyskawiczna </t>
  </si>
  <si>
    <t>Cukier worek ok. 25kg</t>
  </si>
  <si>
    <t>Ryż biały długoziarnisty paraboliczny</t>
  </si>
  <si>
    <t>Makaron pakowany ok. 3kg, sprężysty, nie sklejający się podczas gotowania, utrzymujący kształt w bemarach</t>
  </si>
  <si>
    <t>Kukurydza konserwowa 4250ml</t>
  </si>
  <si>
    <t>Fasolka biała konserwowa 425ml</t>
  </si>
  <si>
    <t>Sałatka szwedzka 0,9l</t>
  </si>
  <si>
    <t>Olej uniwersalny</t>
  </si>
  <si>
    <t>Syrop malinowy</t>
  </si>
  <si>
    <t>Syrop truskawkowy</t>
  </si>
  <si>
    <t>Syrop wiśniowy</t>
  </si>
  <si>
    <t xml:space="preserve">Fasola sucha </t>
  </si>
  <si>
    <t xml:space="preserve">Groch łuskany </t>
  </si>
  <si>
    <t>Żurek zakwas w płynie 0,5l</t>
  </si>
  <si>
    <t>Woda gazowana 0,5l</t>
  </si>
  <si>
    <t>Woda niegazowana 0,5l</t>
  </si>
  <si>
    <t>Woda gazowana 1,5l</t>
  </si>
  <si>
    <t>Woda niegazowana 1,5l</t>
  </si>
  <si>
    <t>Herbata czarna 300szt. a 2g</t>
  </si>
  <si>
    <t>Chleb pszenno-żytni krojony</t>
  </si>
  <si>
    <t>Przyprawa do mięs i innych potraw</t>
  </si>
  <si>
    <t>Przyprawa do drobiu</t>
  </si>
  <si>
    <t>Przyprawa do grila</t>
  </si>
  <si>
    <t>Przyprawa do ryb</t>
  </si>
  <si>
    <t>Przyprawa do gyrosa</t>
  </si>
  <si>
    <t>Przyprawa warzywna do zup</t>
  </si>
  <si>
    <t>Przyprawa do zup i sosów w płynie</t>
  </si>
  <si>
    <t>Cynamon mielony</t>
  </si>
  <si>
    <t>Czosnek granulowany</t>
  </si>
  <si>
    <t>Sos sałatkowy ogrodowy</t>
  </si>
  <si>
    <t>Sos sałatkowy koperkowy</t>
  </si>
  <si>
    <t>Sos pieczeniowy</t>
  </si>
  <si>
    <t>Sos pieczarkowy</t>
  </si>
  <si>
    <t>Sos Bolognese</t>
  </si>
  <si>
    <t>Sos Napoli</t>
  </si>
  <si>
    <t>Barszcz czerwony</t>
  </si>
  <si>
    <t>Gałka muszkatołowa mielona</t>
  </si>
  <si>
    <t>Liść laurowy</t>
  </si>
  <si>
    <t>Majeranek</t>
  </si>
  <si>
    <t>Natka suszona</t>
  </si>
  <si>
    <t>Koper suszony</t>
  </si>
  <si>
    <t xml:space="preserve">Papryka słodka </t>
  </si>
  <si>
    <t>Papryka ostra</t>
  </si>
  <si>
    <t>Pieprz czarny mielony</t>
  </si>
  <si>
    <t>Pieprz ziołowy</t>
  </si>
  <si>
    <t>Przyprawa do flaków</t>
  </si>
  <si>
    <t xml:space="preserve">Ziele angielskie </t>
  </si>
  <si>
    <t xml:space="preserve">Zioła prowansalskie </t>
  </si>
  <si>
    <t xml:space="preserve">Bazylia </t>
  </si>
  <si>
    <t>Oregano</t>
  </si>
  <si>
    <t xml:space="preserve">Żelatyna </t>
  </si>
  <si>
    <t xml:space="preserve">Groszek ptysiowy </t>
  </si>
  <si>
    <t xml:space="preserve">Ser żółty blok </t>
  </si>
  <si>
    <t xml:space="preserve">Por </t>
  </si>
  <si>
    <t>Botwinka w sezonie (pęczek)</t>
  </si>
  <si>
    <t>Pomidory koktailowe</t>
  </si>
  <si>
    <t>Seler naciowy (pęczek)</t>
  </si>
  <si>
    <t>Brzoskwinia</t>
  </si>
  <si>
    <t xml:space="preserve">Nektaryna </t>
  </si>
  <si>
    <t xml:space="preserve">Kiwi </t>
  </si>
  <si>
    <t>Mieszanka chińska</t>
  </si>
  <si>
    <t>Ciastka z galaretką typu Delicje ok. 150g</t>
  </si>
  <si>
    <t>Pomidory poza sezonem</t>
  </si>
  <si>
    <t>WIEPRZOWINA</t>
  </si>
  <si>
    <t>WĘDLINY</t>
  </si>
  <si>
    <t>ZIEMNIAKI</t>
  </si>
  <si>
    <t>9.</t>
  </si>
  <si>
    <t>JAJA</t>
  </si>
  <si>
    <t>Jaja rozmiaru L</t>
  </si>
  <si>
    <t>Cukier waniliowy 1kg</t>
  </si>
  <si>
    <t>Kefir naturalny - 1l</t>
  </si>
  <si>
    <t>Marmolada owocowa</t>
  </si>
  <si>
    <t>Dżem truskawkowy</t>
  </si>
  <si>
    <t>Dżem czarna porzeczka</t>
  </si>
  <si>
    <t>Ogórki konserwowe</t>
  </si>
  <si>
    <t>Koncentrat pomidor 800g 30% pomidorów</t>
  </si>
  <si>
    <t>Ketchup</t>
  </si>
  <si>
    <t>Oliwa z oliwek</t>
  </si>
  <si>
    <t>Śmietana krem typu Rama do deserów ok. 30%</t>
  </si>
  <si>
    <t>Śmietana do zupy typu Rama do zup 15%</t>
  </si>
  <si>
    <t>Frytura</t>
  </si>
  <si>
    <t>Rosół wołowy</t>
  </si>
  <si>
    <t xml:space="preserve">Żurek baza ok. 1 kg </t>
  </si>
  <si>
    <t>Kasza jęczmienna</t>
  </si>
  <si>
    <t>Jabłka prażone wiadro</t>
  </si>
  <si>
    <t>k)</t>
  </si>
  <si>
    <t>Nitka cięta</t>
  </si>
  <si>
    <t>Zamówienie telefoniczne, produkty przywożone przez kontrahenta od 1 do2 razy w tygodniu. Realizacja dostawy dzień po zamówieniu.</t>
  </si>
  <si>
    <t>Zamówienie telefoniczne, towar przywożony przez kontrahenta codziennie do 6.30 (od poniedziałku do piątku). Realizacja dostawy dzień po zamówieniu.</t>
  </si>
  <si>
    <t>Zamówienie telefoniczne, produkty przywożone przez kontrahenta 1 raz w tygodniu. Realizacja dostawy dzień po zamówieniu.</t>
  </si>
  <si>
    <t>Zamówienie telefoniczne, produkty przywożone przez kontrahenta od 2 do 3 razy w tygodniu. Realizacja dostawy dzień po zamówieniu.</t>
  </si>
  <si>
    <t>RAZEM WARTOŚC BRUTTO DLA PAKIETU 1a</t>
  </si>
  <si>
    <t>RAZEM WARTOŚC BRUTTO DLA PAKIETU 1b</t>
  </si>
  <si>
    <t>RAZEM WARTOŚC BRUTTO DLA PAKIETU 1c</t>
  </si>
  <si>
    <t>RAZEM WARTOŚĆ BRUTTO DLA PAKIETU 2a</t>
  </si>
  <si>
    <t>RAZEM WARTOŚĆ BRUTTO DLA PAKIETU 2b</t>
  </si>
  <si>
    <t>RAZEM WARTOŚĆ BRUTTO DLA PAKIETU 2c</t>
  </si>
  <si>
    <t>RAZEM WARTOŚĆ BRUTTO DLA PAKIETU 3a</t>
  </si>
  <si>
    <t>RAZEM WARTOŚĆ BRUTTO DLA PAKIETU 3b</t>
  </si>
  <si>
    <t>RAZEM WARTOŚĆ BRUTTO DLA PAKIETU 3c</t>
  </si>
  <si>
    <t>RAZEM WARTOŚĆ BRUTTO DLA PAKIETU 4a</t>
  </si>
  <si>
    <t>RAZEM WARTOŚĆ BRUTTO DLA PAKIETU 4b</t>
  </si>
  <si>
    <t>RAZEM WARTOŚĆ BRUTTO DLA PAKIETU 4c</t>
  </si>
  <si>
    <t>RAZEM WARTOŚĆ BRUTTO DLA PAKIETU 5a</t>
  </si>
  <si>
    <t>RAZEM WARTOŚĆ BRUTTO DLA PAKIETU 5b</t>
  </si>
  <si>
    <t>RAZEM WARTOŚĆ BRUTTO DLA PAKIETU 5c</t>
  </si>
  <si>
    <t>RAZEM WARTOŚĆ BRUTTO DLA PAKIETU 6a</t>
  </si>
  <si>
    <t>RAZEM WARTOŚĆ BRUTTO DLA PAKIETU 6b</t>
  </si>
  <si>
    <t>RAZEM WARTOŚĆ BRUTTO DLA PAKIETU 6c</t>
  </si>
  <si>
    <t>RAZEM WARTOŚĆ BRUTTO DLA PAKIETU 7a</t>
  </si>
  <si>
    <t>RAZEM WARTOŚĆ BRUTTO DLA PAKIETU 7b</t>
  </si>
  <si>
    <t>RAZEM WARTOŚĆ BRUTTO DLA PAKIETU 7c</t>
  </si>
  <si>
    <t>RAZEM WARTOŚĆ BRUTTO DLA PAKIETU 8a</t>
  </si>
  <si>
    <t>RAZEM WARTOŚĆ BRUTTODLA PAKIETU 8b</t>
  </si>
  <si>
    <t>RAZEM WARTOŚĆ BRUTTO DLA PAKIETU 8c</t>
  </si>
  <si>
    <t>RAZEM WARTOŚĆ BRUTTO DLA PAKIETU 9a</t>
  </si>
  <si>
    <t>RAZEM WARTOŚĆ BRUTTO DLA PAKIETU 9c</t>
  </si>
  <si>
    <t>RAZEM WARTOŚĆ BRUTTO DLA PAKIETU 10a</t>
  </si>
  <si>
    <t>RAZEM WARTOŚĆ BRUTTO DLA PAKIETU 10b</t>
  </si>
  <si>
    <t>RAZEM WARTOŚĆ BRUTTO DLA PAKIETU 10c</t>
  </si>
  <si>
    <t>RAZEM WARTOŚĆ BRUTTO DLA PAKIETU 11a</t>
  </si>
  <si>
    <t>RAZEM WARTOŚĆ BRUTTO DLA PAKIETU 11b</t>
  </si>
  <si>
    <t>RAZEM WARTOŚĆ BRUTTO DLA PAKIETU 11c</t>
  </si>
  <si>
    <t>RAZEM WARTOŚĆ BRUTTO DLA PAKIETU 12a</t>
  </si>
  <si>
    <t>RAZEM WARTOŚĆ BRUTTO DLA PAKIETU 12b</t>
  </si>
  <si>
    <t>RAZEM WARTOŚĆ BRUTTO DLA PAKIETU 12c</t>
  </si>
  <si>
    <t>RAZEM WARTOŚĆ BRUTTO DLA PAKIETU 13a</t>
  </si>
  <si>
    <t>RAZEM WARTOŚĆ BRUTTO DLA PAKIETU 13b</t>
  </si>
  <si>
    <t>RAZEM WARTOŚĆ BRUTTO DLA PAKIETU 13c</t>
  </si>
  <si>
    <t>Szacowana roczna ilość Olesno</t>
  </si>
  <si>
    <t>Szacowana roczna ilość Dąbrówka</t>
  </si>
  <si>
    <t>Szacowana roczna ilość Namysłów</t>
  </si>
  <si>
    <t>RAZEM WARTOŚĆ BRUTTO DLA PAKIETU 9b</t>
  </si>
  <si>
    <t>Załącznik nr 1</t>
  </si>
  <si>
    <t>FORMULARZ CENOWY</t>
  </si>
  <si>
    <t>ZESTAWIENIE DLA PAKIETU NR  1 c</t>
  </si>
  <si>
    <t>Pakiet nr 1 a- Dostawa nabiału Olesno</t>
  </si>
  <si>
    <t>ZESTAWIENIE DLA PAKIETU NR  1 a</t>
  </si>
  <si>
    <t>Załącznik nr 2</t>
  </si>
  <si>
    <t>Pakiet nr 1 b- Dostawa nabiału Namysłów</t>
  </si>
  <si>
    <t>ZESTAWIENIE DLA PAKIETU NR  1 b</t>
  </si>
  <si>
    <t>Załącznik nr 3</t>
  </si>
  <si>
    <t>Pakiet nr 1 c- Dostawa nabiału Dąbrówka</t>
  </si>
  <si>
    <t>Załącznik nr 4</t>
  </si>
  <si>
    <t>Pakiet nr 2 a- Dostawa drobiu Olesno</t>
  </si>
  <si>
    <t>ZESTAWIENIE DLA PAKIETU NR  2 a</t>
  </si>
  <si>
    <t>Załącznik nr 5</t>
  </si>
  <si>
    <t>Pakiet nr 2 b- Dostawa drobiu Namysłów</t>
  </si>
  <si>
    <t>ZESTAWIENIE DLA PAKIETU NR  2 b</t>
  </si>
  <si>
    <t>Załącznik nr 6</t>
  </si>
  <si>
    <t>Pakiet nr 2 c- Dostawa drobiu Dąbrówka</t>
  </si>
  <si>
    <t>ZESTAWIENIE DLA PAKIETU NR  2 c</t>
  </si>
  <si>
    <t>Załącznik nr 7</t>
  </si>
  <si>
    <t>Pakiet nr 3 a- Dostawa wieprzowiny Olesno</t>
  </si>
  <si>
    <t>ZESTAWIENIE DLA PAKIETU NR  3 a</t>
  </si>
  <si>
    <t>Załącznik nr 8</t>
  </si>
  <si>
    <t>Pakiet nr 3 b- Dostawa wieprzowiny Namysłów</t>
  </si>
  <si>
    <t>ZESTAWIENIE DLA PAKIETU NR  3 b</t>
  </si>
  <si>
    <t>Załącznik nr 9</t>
  </si>
  <si>
    <t>Pakiet nr 3 c- Dostawa wieprzowiny Dąbrówka</t>
  </si>
  <si>
    <t>ZESTAWIENIE DLA PAKIETU NR  3 c</t>
  </si>
  <si>
    <t>Załącznik nr 10</t>
  </si>
  <si>
    <t>Pakiet nr 4 a- Dostawa wędliny Olesno</t>
  </si>
  <si>
    <t>ZESTAWIENIE DLA PAKIETU NR  4 a</t>
  </si>
  <si>
    <t>Załącznik nr 11</t>
  </si>
  <si>
    <t>Pakiet nr 4 b- Dostawa wędlin Namysłów</t>
  </si>
  <si>
    <t>ZESTAWIENIE DLA PAKIETU NR  4 b</t>
  </si>
  <si>
    <t>Załącznik nr 12</t>
  </si>
  <si>
    <t>Pakiet nr 4 c- Dostawa wędlin Dąbrówka</t>
  </si>
  <si>
    <t>ZESTAWIENIE DLA PAKIETU NR  4 c</t>
  </si>
  <si>
    <t>Załącznik nr 13</t>
  </si>
  <si>
    <t>Pakiet nr 5 a- Dostawa warzyw świeżych Olesno</t>
  </si>
  <si>
    <t>ZESTAWIENIE DLA PAKIETU NR  5 a</t>
  </si>
  <si>
    <t>Załącznik nr 14</t>
  </si>
  <si>
    <t>Pakiet nr 5 b- Dostawa warzyw świeżych Namysłów</t>
  </si>
  <si>
    <t>ZESTAWIENIE DLA PAKIETU NR  5 b</t>
  </si>
  <si>
    <t>Załącznik nr 15</t>
  </si>
  <si>
    <t>Pakiet nr 5 c- Dostawa warzyw świeżych Dąbrówka</t>
  </si>
  <si>
    <t>ZESTAWIENIE DLA PAKIETU NR  5 c</t>
  </si>
  <si>
    <t>Załącznik nr 16</t>
  </si>
  <si>
    <t>Pakiet nr 6 a- Dostawa ziemniaków Olesno</t>
  </si>
  <si>
    <t>ZESTAWIENIE DLA PAKIETU NR  6 a</t>
  </si>
  <si>
    <t>Załącznik nr 17</t>
  </si>
  <si>
    <t>Pakiet nr 6 b- Dostawa ziemniaków Namysłów</t>
  </si>
  <si>
    <t>ZESTAWIENIE DLA PAKIETU NR  6 b</t>
  </si>
  <si>
    <t>Załącznik nr 18</t>
  </si>
  <si>
    <t>Pakiet nr 6 c- Dostawa ziemniaków Dąbrówka</t>
  </si>
  <si>
    <t>ZESTAWIENIE DLA PAKIETU NR  6 c</t>
  </si>
  <si>
    <t>Załącznik nr 19</t>
  </si>
  <si>
    <t>Pakiet nr 7 a- Dostawa owoców Olesno</t>
  </si>
  <si>
    <t>ZESTAWIENIE DLA PAKIETU NR  7 a</t>
  </si>
  <si>
    <t>Załącznik nr 20</t>
  </si>
  <si>
    <t>Pakiet nr 7 b- Dostawa owoców Namysłów</t>
  </si>
  <si>
    <t>ZESTAWIENIE DLA PAKIETU NR  7 b</t>
  </si>
  <si>
    <t>Załącznik nr 21</t>
  </si>
  <si>
    <t>Pakiet nr 7 c- Dostawa owoców Dąbrówka</t>
  </si>
  <si>
    <t>ZESTAWIENIE DLA PAKIETU NR  7 c</t>
  </si>
  <si>
    <t>Załącznik nr 22</t>
  </si>
  <si>
    <t>Pakiet nr 8 a- Dostawa mrożonek Olesno</t>
  </si>
  <si>
    <t>ZESTAWIENIE DLA PAKIETU NR  8a</t>
  </si>
  <si>
    <t>Załącznik nr 23</t>
  </si>
  <si>
    <t>Pakiet nr 8 b- Dostawa mrożonek Namysłów</t>
  </si>
  <si>
    <t>ZESTAWIENIE DLA PAKIETU NR  8 b</t>
  </si>
  <si>
    <t>Załącznik nr 24</t>
  </si>
  <si>
    <t>Pakiet nr 8 c- Dostawa mrożonek Dąbrówka</t>
  </si>
  <si>
    <t>ZESTAWIENIE DLA PAKIETU NR  8 c</t>
  </si>
  <si>
    <t>Załącznik nr 25</t>
  </si>
  <si>
    <t>Pakiet nr 9 a- Dostawa ryb mrożonych Olesno</t>
  </si>
  <si>
    <t>ZESTAWIENIE DLA PAKIETU NR  9 a</t>
  </si>
  <si>
    <t>Załącznik nr 26</t>
  </si>
  <si>
    <t>Pakiet nr 9 b- Dostawa ryb mrożonych Namysłów</t>
  </si>
  <si>
    <t>ZESTAWIENIE DLA PAKIETU NR  9 b</t>
  </si>
  <si>
    <t>Załącznik nr 27</t>
  </si>
  <si>
    <t>Pakiet nr 9 c- Dostawa ryb mrożonych Dąbrówka</t>
  </si>
  <si>
    <t>ZESTAWIENIE DLA PAKIETU NR  9 c</t>
  </si>
  <si>
    <t>Załącznik nr 28</t>
  </si>
  <si>
    <t>Pakiet nr 10 a- Dostawa artykułów spożywczych Olesno</t>
  </si>
  <si>
    <t>ZESTAWIENIE DLA PAKIETU NR  10 a</t>
  </si>
  <si>
    <t>Załącznik nr 29</t>
  </si>
  <si>
    <t>Pakiet nr 10 b- Dostawa artykułów spożywczych Namysłów</t>
  </si>
  <si>
    <t>ZESTAWIENIE DLA PAKIETU NR  10 b</t>
  </si>
  <si>
    <t>Załącznik nr 30</t>
  </si>
  <si>
    <t>ZESTAWIENIE DLA PAKIETU NR  10 c</t>
  </si>
  <si>
    <t>Załącznik nr 31</t>
  </si>
  <si>
    <t>Pakiet nr 11 a- Dostawa jaj Olesno</t>
  </si>
  <si>
    <t xml:space="preserve">ZESTAWIENIE DLA PAKIETU NR  11 a </t>
  </si>
  <si>
    <t>Załącznik nr 32</t>
  </si>
  <si>
    <t>Pakiet nr 11 b- Dostawa jaj Namysłów</t>
  </si>
  <si>
    <t xml:space="preserve">ZESTAWIENIE DLA PAKIETU NR  11 b </t>
  </si>
  <si>
    <t>Załącznik nr 33</t>
  </si>
  <si>
    <t>Pakiet nr 11 c- Dostawa jaj Dąbrówka</t>
  </si>
  <si>
    <t>ZESTAWIENIE DLA PAKIETU NR  11 c</t>
  </si>
  <si>
    <t>Załącznik nr 34</t>
  </si>
  <si>
    <t>Pakiet nr 12 a- Dostawa pieczywa Olesno</t>
  </si>
  <si>
    <t>ZESTAWIENIE DLA PAKIETU NR  12 a</t>
  </si>
  <si>
    <t>Załącznik nr 35</t>
  </si>
  <si>
    <t>Pakiet nr 12 b- Dostawa pieczywa Namysłów</t>
  </si>
  <si>
    <t>ZESTAWIENIE DLA PAKIETU NR  12 b</t>
  </si>
  <si>
    <t>Załącznik nr 36</t>
  </si>
  <si>
    <t>Pakiet nr 12 c- Dostawa pieczywa Dąbrówka</t>
  </si>
  <si>
    <t>ZESTAWIENIE DLA PAKIETU NR  12 c</t>
  </si>
  <si>
    <t>Załącznik nr 37</t>
  </si>
  <si>
    <t>Pakiet nr 13 a- Dostawa przypraw, zup i sosów Olesno</t>
  </si>
  <si>
    <t>ZESTAWIENIE DLA PAKIETU NR  13 a</t>
  </si>
  <si>
    <t>Załącznik nr 38</t>
  </si>
  <si>
    <t>Pakiet nr 13 b- Dostawa przypraw, zup i sosów Namysłów</t>
  </si>
  <si>
    <t>ZESTAWIENIE DLA PAKIETU NR  13 b</t>
  </si>
  <si>
    <t>Załącznik nr 39</t>
  </si>
  <si>
    <t>Pakiet nr 13 c- Dostawa przypraw, zup i sosów Dąbrówka</t>
  </si>
  <si>
    <t>ZESTAWIENIE DLA PAKIETU NR  13 c</t>
  </si>
  <si>
    <t>…………………………………….</t>
  </si>
  <si>
    <t>data, podpis i pieczęć Wykonawcy</t>
  </si>
  <si>
    <t>Pakiet nr 10 c- Dostawa artykułów spożywczych Dąbrówka</t>
  </si>
  <si>
    <t>Cena jednostkowa netto</t>
  </si>
  <si>
    <t>Cena jednostkowa brutto</t>
  </si>
  <si>
    <t>Wartość zamówienia brutto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</si>
</sst>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[$-415]dd\ mmmm\ yyyy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Czcionka tekstu podstawowego"/>
      <family val="2"/>
    </font>
    <font>
      <sz val="14"/>
      <name val="Times New Roman"/>
      <family val="1"/>
    </font>
    <font>
      <sz val="16"/>
      <name val="Times New Roman"/>
      <family val="1"/>
    </font>
    <font>
      <sz val="11"/>
      <name val="Arial"/>
      <family val="0"/>
    </font>
    <font>
      <sz val="11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i/>
      <sz val="10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>
        <color indexed="63"/>
      </right>
      <top>
        <color indexed="63"/>
      </top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26" borderId="1" applyNumberFormat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0" fontId="3" fillId="0" borderId="10" xfId="51" applyFont="1" applyBorder="1" applyAlignment="1">
      <alignment vertical="top" wrapText="1"/>
      <protection/>
    </xf>
    <xf numFmtId="0" fontId="3" fillId="0" borderId="11" xfId="51" applyFont="1" applyBorder="1" applyAlignment="1">
      <alignment vertical="top" wrapText="1"/>
      <protection/>
    </xf>
    <xf numFmtId="0" fontId="3" fillId="0" borderId="11" xfId="51" applyFont="1" applyFill="1" applyBorder="1" applyAlignment="1">
      <alignment vertical="top" wrapText="1"/>
      <protection/>
    </xf>
    <xf numFmtId="164" fontId="3" fillId="0" borderId="11" xfId="51" applyNumberFormat="1" applyFont="1" applyFill="1" applyBorder="1" applyAlignment="1">
      <alignment vertical="top" wrapText="1"/>
      <protection/>
    </xf>
    <xf numFmtId="0" fontId="2" fillId="0" borderId="0" xfId="51">
      <alignment/>
      <protection/>
    </xf>
    <xf numFmtId="0" fontId="3" fillId="0" borderId="12" xfId="51" applyFont="1" applyBorder="1" applyAlignment="1">
      <alignment vertical="top" wrapText="1"/>
      <protection/>
    </xf>
    <xf numFmtId="0" fontId="3" fillId="32" borderId="13" xfId="51" applyFont="1" applyFill="1" applyBorder="1" applyAlignment="1">
      <alignment vertical="top" wrapText="1"/>
      <protection/>
    </xf>
    <xf numFmtId="164" fontId="3" fillId="32" borderId="13" xfId="51" applyNumberFormat="1" applyFont="1" applyFill="1" applyBorder="1" applyAlignment="1">
      <alignment vertical="top" wrapText="1"/>
      <protection/>
    </xf>
    <xf numFmtId="0" fontId="3" fillId="0" borderId="13" xfId="51" applyFont="1" applyBorder="1" applyAlignment="1">
      <alignment vertical="top" wrapText="1"/>
      <protection/>
    </xf>
    <xf numFmtId="0" fontId="4" fillId="0" borderId="13" xfId="51" applyFont="1" applyBorder="1" applyAlignment="1">
      <alignment vertical="top" wrapText="1"/>
      <protection/>
    </xf>
    <xf numFmtId="164" fontId="4" fillId="0" borderId="13" xfId="51" applyNumberFormat="1" applyFont="1" applyBorder="1" applyAlignment="1">
      <alignment vertical="top" wrapText="1"/>
      <protection/>
    </xf>
    <xf numFmtId="0" fontId="4" fillId="0" borderId="12" xfId="51" applyFont="1" applyBorder="1" applyAlignment="1">
      <alignment vertical="top" wrapText="1"/>
      <protection/>
    </xf>
    <xf numFmtId="0" fontId="4" fillId="0" borderId="13" xfId="51" applyFont="1" applyFill="1" applyBorder="1" applyAlignment="1">
      <alignment vertical="top" wrapText="1"/>
      <protection/>
    </xf>
    <xf numFmtId="164" fontId="3" fillId="0" borderId="13" xfId="51" applyNumberFormat="1" applyFont="1" applyBorder="1" applyAlignment="1">
      <alignment vertical="top" wrapText="1"/>
      <protection/>
    </xf>
    <xf numFmtId="9" fontId="2" fillId="0" borderId="0" xfId="51" applyNumberFormat="1">
      <alignment/>
      <protection/>
    </xf>
    <xf numFmtId="0" fontId="2" fillId="0" borderId="0" xfId="51" applyAlignment="1">
      <alignment wrapText="1"/>
      <protection/>
    </xf>
    <xf numFmtId="0" fontId="4" fillId="0" borderId="12" xfId="51" applyFont="1" applyFill="1" applyBorder="1" applyAlignment="1">
      <alignment vertical="top" wrapText="1"/>
      <protection/>
    </xf>
    <xf numFmtId="164" fontId="4" fillId="0" borderId="13" xfId="51" applyNumberFormat="1" applyFont="1" applyFill="1" applyBorder="1" applyAlignment="1">
      <alignment vertical="top" wrapText="1"/>
      <protection/>
    </xf>
    <xf numFmtId="164" fontId="2" fillId="0" borderId="0" xfId="51" applyNumberFormat="1">
      <alignment/>
      <protection/>
    </xf>
    <xf numFmtId="0" fontId="4" fillId="0" borderId="10" xfId="51" applyFont="1" applyBorder="1" applyAlignment="1">
      <alignment vertical="top" wrapText="1"/>
      <protection/>
    </xf>
    <xf numFmtId="164" fontId="4" fillId="0" borderId="10" xfId="51" applyNumberFormat="1" applyFont="1" applyBorder="1" applyAlignment="1">
      <alignment vertical="top" wrapText="1"/>
      <protection/>
    </xf>
    <xf numFmtId="164" fontId="3" fillId="18" borderId="13" xfId="51" applyNumberFormat="1" applyFont="1" applyFill="1" applyBorder="1" applyAlignment="1">
      <alignment vertical="top" wrapText="1"/>
      <protection/>
    </xf>
    <xf numFmtId="0" fontId="4" fillId="0" borderId="13" xfId="51" applyFont="1" applyBorder="1" applyAlignment="1">
      <alignment horizontal="left" vertical="top" wrapText="1"/>
      <protection/>
    </xf>
    <xf numFmtId="164" fontId="3" fillId="18" borderId="14" xfId="51" applyNumberFormat="1" applyFont="1" applyFill="1" applyBorder="1" applyAlignment="1">
      <alignment vertical="top" wrapText="1"/>
      <protection/>
    </xf>
    <xf numFmtId="0" fontId="4" fillId="0" borderId="13" xfId="51" applyFont="1" applyBorder="1" applyAlignment="1">
      <alignment vertical="top" shrinkToFit="1"/>
      <protection/>
    </xf>
    <xf numFmtId="0" fontId="7" fillId="0" borderId="13" xfId="51" applyFont="1" applyBorder="1" applyAlignment="1">
      <alignment vertical="top" shrinkToFit="1"/>
      <protection/>
    </xf>
    <xf numFmtId="0" fontId="8" fillId="0" borderId="13" xfId="51" applyFont="1" applyBorder="1" applyAlignment="1">
      <alignment vertical="top" shrinkToFit="1"/>
      <protection/>
    </xf>
    <xf numFmtId="0" fontId="4" fillId="0" borderId="13" xfId="51" applyFont="1" applyFill="1" applyBorder="1" applyAlignment="1">
      <alignment vertical="top" shrinkToFit="1"/>
      <protection/>
    </xf>
    <xf numFmtId="0" fontId="3" fillId="0" borderId="11" xfId="51" applyFont="1" applyFill="1" applyBorder="1" applyAlignment="1" applyProtection="1">
      <alignment vertical="top" wrapText="1"/>
      <protection locked="0"/>
    </xf>
    <xf numFmtId="0" fontId="3" fillId="32" borderId="15" xfId="51" applyFont="1" applyFill="1" applyBorder="1" applyAlignment="1" applyProtection="1">
      <alignment vertical="top" wrapText="1"/>
      <protection locked="0"/>
    </xf>
    <xf numFmtId="0" fontId="4" fillId="0" borderId="0" xfId="51" applyFont="1" applyBorder="1" applyAlignment="1" applyProtection="1">
      <alignment vertical="top" wrapText="1"/>
      <protection locked="0"/>
    </xf>
    <xf numFmtId="0" fontId="2" fillId="0" borderId="0" xfId="51" applyProtection="1">
      <alignment/>
      <protection locked="0"/>
    </xf>
    <xf numFmtId="0" fontId="2" fillId="33" borderId="16" xfId="51" applyFill="1" applyBorder="1" applyProtection="1">
      <alignment/>
      <protection locked="0"/>
    </xf>
    <xf numFmtId="0" fontId="4" fillId="33" borderId="17" xfId="51" applyFont="1" applyFill="1" applyBorder="1" applyAlignment="1" applyProtection="1">
      <alignment vertical="top" wrapText="1"/>
      <protection locked="0"/>
    </xf>
    <xf numFmtId="0" fontId="2" fillId="33" borderId="17" xfId="51" applyFill="1" applyBorder="1" applyProtection="1">
      <alignment/>
      <protection locked="0"/>
    </xf>
    <xf numFmtId="0" fontId="2" fillId="33" borderId="12" xfId="51" applyFill="1" applyBorder="1" applyProtection="1">
      <alignment/>
      <protection locked="0"/>
    </xf>
    <xf numFmtId="0" fontId="2" fillId="33" borderId="15" xfId="51" applyFill="1" applyBorder="1" applyProtection="1">
      <alignment/>
      <protection locked="0"/>
    </xf>
    <xf numFmtId="0" fontId="4" fillId="33" borderId="13" xfId="51" applyFont="1" applyFill="1" applyBorder="1" applyAlignment="1">
      <alignment vertical="top" wrapText="1"/>
      <protection/>
    </xf>
    <xf numFmtId="0" fontId="4" fillId="0" borderId="11" xfId="51" applyFont="1" applyBorder="1" applyAlignment="1">
      <alignment vertical="top" wrapText="1"/>
      <protection/>
    </xf>
    <xf numFmtId="0" fontId="2" fillId="33" borderId="0" xfId="51" applyFill="1" applyBorder="1" applyProtection="1">
      <alignment/>
      <protection locked="0"/>
    </xf>
    <xf numFmtId="0" fontId="3" fillId="0" borderId="13" xfId="51" applyFont="1" applyFill="1" applyBorder="1" applyAlignment="1">
      <alignment vertical="top" wrapText="1"/>
      <protection/>
    </xf>
    <xf numFmtId="0" fontId="3" fillId="0" borderId="12" xfId="51" applyFont="1" applyFill="1" applyBorder="1" applyAlignment="1">
      <alignment vertical="top" wrapText="1"/>
      <protection/>
    </xf>
    <xf numFmtId="0" fontId="4" fillId="0" borderId="10" xfId="51" applyFont="1" applyFill="1" applyBorder="1" applyAlignment="1">
      <alignment vertical="top" wrapText="1"/>
      <protection/>
    </xf>
    <xf numFmtId="0" fontId="4" fillId="0" borderId="10" xfId="51" applyFont="1" applyFill="1" applyBorder="1" applyAlignment="1">
      <alignment vertical="top" shrinkToFit="1"/>
      <protection/>
    </xf>
    <xf numFmtId="0" fontId="4" fillId="0" borderId="16" xfId="51" applyFont="1" applyFill="1" applyBorder="1" applyAlignment="1">
      <alignment vertical="top" wrapText="1"/>
      <protection/>
    </xf>
    <xf numFmtId="0" fontId="3" fillId="32" borderId="11" xfId="51" applyFont="1" applyFill="1" applyBorder="1" applyAlignment="1">
      <alignment horizontal="center" vertical="top" wrapText="1"/>
      <protection/>
    </xf>
    <xf numFmtId="0" fontId="2" fillId="32" borderId="16" xfId="51" applyFill="1" applyBorder="1" applyProtection="1">
      <alignment/>
      <protection locked="0"/>
    </xf>
    <xf numFmtId="0" fontId="2" fillId="0" borderId="12" xfId="51" applyBorder="1" applyProtection="1">
      <alignment/>
      <protection locked="0"/>
    </xf>
    <xf numFmtId="0" fontId="2" fillId="32" borderId="10" xfId="51" applyFill="1" applyBorder="1" applyProtection="1">
      <alignment/>
      <protection locked="0"/>
    </xf>
    <xf numFmtId="0" fontId="2" fillId="33" borderId="10" xfId="51" applyFill="1" applyBorder="1" applyProtection="1">
      <alignment/>
      <protection locked="0"/>
    </xf>
    <xf numFmtId="0" fontId="4" fillId="0" borderId="18" xfId="51" applyFont="1" applyBorder="1" applyAlignment="1">
      <alignment vertical="top" wrapText="1"/>
      <protection/>
    </xf>
    <xf numFmtId="0" fontId="2" fillId="33" borderId="19" xfId="51" applyFill="1" applyBorder="1" applyProtection="1">
      <alignment/>
      <protection locked="0"/>
    </xf>
    <xf numFmtId="0" fontId="2" fillId="33" borderId="17" xfId="51" applyFill="1" applyBorder="1" applyAlignment="1" applyProtection="1">
      <alignment wrapText="1"/>
      <protection locked="0"/>
    </xf>
    <xf numFmtId="0" fontId="2" fillId="33" borderId="19" xfId="51" applyFill="1" applyBorder="1" applyAlignment="1" applyProtection="1">
      <alignment wrapText="1"/>
      <protection locked="0"/>
    </xf>
    <xf numFmtId="0" fontId="2" fillId="0" borderId="10" xfId="51" applyBorder="1" applyProtection="1">
      <alignment/>
      <protection locked="0"/>
    </xf>
    <xf numFmtId="0" fontId="3" fillId="32" borderId="10" xfId="51" applyFont="1" applyFill="1" applyBorder="1" applyAlignment="1" applyProtection="1">
      <alignment vertical="top" wrapText="1"/>
      <protection locked="0"/>
    </xf>
    <xf numFmtId="164" fontId="4" fillId="0" borderId="18" xfId="51" applyNumberFormat="1" applyFont="1" applyBorder="1" applyAlignment="1">
      <alignment vertical="top" wrapText="1"/>
      <protection/>
    </xf>
    <xf numFmtId="0" fontId="2" fillId="0" borderId="10" xfId="51" applyFill="1" applyBorder="1" applyProtection="1">
      <alignment/>
      <protection locked="0"/>
    </xf>
    <xf numFmtId="0" fontId="4" fillId="0" borderId="19" xfId="51" applyFont="1" applyBorder="1" applyAlignment="1">
      <alignment vertical="top" wrapText="1"/>
      <protection/>
    </xf>
    <xf numFmtId="0" fontId="4" fillId="33" borderId="19" xfId="51" applyFont="1" applyFill="1" applyBorder="1" applyAlignment="1" applyProtection="1">
      <alignment vertical="top" wrapText="1"/>
      <protection locked="0"/>
    </xf>
    <xf numFmtId="0" fontId="2" fillId="0" borderId="17" xfId="51" applyFill="1" applyBorder="1" applyAlignment="1" applyProtection="1">
      <alignment wrapText="1"/>
      <protection locked="0"/>
    </xf>
    <xf numFmtId="0" fontId="2" fillId="33" borderId="17" xfId="51" applyFill="1" applyBorder="1" applyAlignment="1" applyProtection="1">
      <alignment horizontal="center" vertical="center" wrapText="1"/>
      <protection locked="0"/>
    </xf>
    <xf numFmtId="0" fontId="2" fillId="0" borderId="17" xfId="51" applyFill="1" applyBorder="1" applyAlignment="1" applyProtection="1">
      <alignment horizontal="center" vertical="center" wrapText="1"/>
      <protection locked="0"/>
    </xf>
    <xf numFmtId="0" fontId="2" fillId="33" borderId="10" xfId="51" applyFill="1" applyBorder="1" applyAlignment="1" applyProtection="1">
      <alignment horizontal="center" vertical="center" wrapText="1"/>
      <protection locked="0"/>
    </xf>
    <xf numFmtId="0" fontId="9" fillId="0" borderId="0" xfId="51" applyFont="1">
      <alignment/>
      <protection/>
    </xf>
    <xf numFmtId="0" fontId="9" fillId="0" borderId="0" xfId="51" applyFont="1" applyAlignment="1">
      <alignment wrapText="1"/>
      <protection/>
    </xf>
    <xf numFmtId="164" fontId="9" fillId="0" borderId="0" xfId="51" applyNumberFormat="1" applyFont="1">
      <alignment/>
      <protection/>
    </xf>
    <xf numFmtId="9" fontId="9" fillId="0" borderId="0" xfId="51" applyNumberFormat="1" applyFont="1">
      <alignment/>
      <protection/>
    </xf>
    <xf numFmtId="0" fontId="9" fillId="0" borderId="0" xfId="51" applyFont="1">
      <alignment/>
      <protection/>
    </xf>
    <xf numFmtId="0" fontId="10" fillId="0" borderId="0" xfId="51" applyFont="1" applyAlignment="1">
      <alignment wrapText="1"/>
      <protection/>
    </xf>
    <xf numFmtId="164" fontId="11" fillId="0" borderId="0" xfId="51" applyNumberFormat="1" applyFont="1">
      <alignment/>
      <protection/>
    </xf>
    <xf numFmtId="0" fontId="11" fillId="0" borderId="0" xfId="51" applyFont="1" applyBorder="1" applyAlignment="1">
      <alignment horizontal="center"/>
      <protection/>
    </xf>
    <xf numFmtId="0" fontId="9" fillId="0" borderId="0" xfId="51" applyFont="1" applyAlignment="1" applyProtection="1">
      <alignment/>
      <protection/>
    </xf>
    <xf numFmtId="0" fontId="9" fillId="0" borderId="0" xfId="51" applyFont="1" applyBorder="1" applyAlignment="1" applyProtection="1">
      <alignment/>
      <protection/>
    </xf>
    <xf numFmtId="0" fontId="10" fillId="0" borderId="0" xfId="51" applyFont="1" applyBorder="1" applyAlignment="1" applyProtection="1">
      <alignment/>
      <protection/>
    </xf>
    <xf numFmtId="0" fontId="9" fillId="0" borderId="0" xfId="51" applyFont="1" applyBorder="1" applyAlignment="1" applyProtection="1">
      <alignment/>
      <protection/>
    </xf>
    <xf numFmtId="0" fontId="11" fillId="0" borderId="0" xfId="51" applyFont="1" applyBorder="1" applyAlignment="1" applyProtection="1">
      <alignment horizontal="center"/>
      <protection/>
    </xf>
    <xf numFmtId="9" fontId="9" fillId="0" borderId="0" xfId="51" applyNumberFormat="1" applyFont="1" applyBorder="1" applyAlignment="1" applyProtection="1">
      <alignment/>
      <protection/>
    </xf>
    <xf numFmtId="164" fontId="9" fillId="0" borderId="0" xfId="51" applyNumberFormat="1" applyFont="1" applyBorder="1" applyAlignment="1" applyProtection="1">
      <alignment/>
      <protection/>
    </xf>
    <xf numFmtId="0" fontId="12" fillId="0" borderId="0" xfId="51" applyFont="1" applyBorder="1">
      <alignment/>
      <protection/>
    </xf>
    <xf numFmtId="0" fontId="10" fillId="0" borderId="0" xfId="51" applyFont="1" applyBorder="1">
      <alignment/>
      <protection/>
    </xf>
    <xf numFmtId="0" fontId="9" fillId="0" borderId="0" xfId="51" applyFont="1" applyProtection="1">
      <alignment/>
      <protection locked="0"/>
    </xf>
    <xf numFmtId="0" fontId="13" fillId="0" borderId="0" xfId="0" applyFont="1" applyAlignment="1">
      <alignment/>
    </xf>
    <xf numFmtId="0" fontId="12" fillId="0" borderId="10" xfId="51" applyFont="1" applyBorder="1" applyAlignment="1">
      <alignment vertical="top" wrapText="1"/>
      <protection/>
    </xf>
    <xf numFmtId="0" fontId="12" fillId="0" borderId="11" xfId="51" applyFont="1" applyBorder="1" applyAlignment="1">
      <alignment vertical="top" wrapText="1"/>
      <protection/>
    </xf>
    <xf numFmtId="0" fontId="12" fillId="0" borderId="11" xfId="51" applyFont="1" applyFill="1" applyBorder="1" applyAlignment="1">
      <alignment vertical="top" wrapText="1"/>
      <protection/>
    </xf>
    <xf numFmtId="164" fontId="12" fillId="0" borderId="11" xfId="51" applyNumberFormat="1" applyFont="1" applyFill="1" applyBorder="1" applyAlignment="1">
      <alignment vertical="top" wrapText="1"/>
      <protection/>
    </xf>
    <xf numFmtId="0" fontId="12" fillId="0" borderId="11" xfId="51" applyFont="1" applyFill="1" applyBorder="1" applyAlignment="1" applyProtection="1">
      <alignment vertical="top" wrapText="1"/>
      <protection locked="0"/>
    </xf>
    <xf numFmtId="0" fontId="12" fillId="0" borderId="12" xfId="51" applyFont="1" applyBorder="1" applyAlignment="1">
      <alignment vertical="top" wrapText="1"/>
      <protection/>
    </xf>
    <xf numFmtId="0" fontId="12" fillId="0" borderId="13" xfId="51" applyFont="1" applyBorder="1" applyAlignment="1">
      <alignment vertical="top" wrapText="1"/>
      <protection/>
    </xf>
    <xf numFmtId="0" fontId="10" fillId="0" borderId="13" xfId="51" applyFont="1" applyBorder="1" applyAlignment="1">
      <alignment vertical="top" wrapText="1"/>
      <protection/>
    </xf>
    <xf numFmtId="164" fontId="10" fillId="0" borderId="13" xfId="51" applyNumberFormat="1" applyFont="1" applyBorder="1" applyAlignment="1">
      <alignment vertical="top" wrapText="1"/>
      <protection/>
    </xf>
    <xf numFmtId="0" fontId="10" fillId="0" borderId="12" xfId="51" applyFont="1" applyBorder="1" applyAlignment="1">
      <alignment vertical="top" wrapText="1"/>
      <protection/>
    </xf>
    <xf numFmtId="0" fontId="10" fillId="0" borderId="13" xfId="51" applyFont="1" applyFill="1" applyBorder="1" applyAlignment="1">
      <alignment vertical="top" wrapText="1"/>
      <protection/>
    </xf>
    <xf numFmtId="164" fontId="12" fillId="18" borderId="13" xfId="51" applyNumberFormat="1" applyFont="1" applyFill="1" applyBorder="1" applyAlignment="1">
      <alignment vertical="top" wrapText="1"/>
      <protection/>
    </xf>
    <xf numFmtId="0" fontId="12" fillId="0" borderId="18" xfId="51" applyFont="1" applyBorder="1" applyAlignment="1">
      <alignment vertical="top" wrapText="1"/>
      <protection/>
    </xf>
    <xf numFmtId="0" fontId="12" fillId="32" borderId="13" xfId="51" applyFont="1" applyFill="1" applyBorder="1" applyAlignment="1">
      <alignment vertical="top" wrapText="1"/>
      <protection/>
    </xf>
    <xf numFmtId="0" fontId="12" fillId="32" borderId="11" xfId="51" applyFont="1" applyFill="1" applyBorder="1" applyAlignment="1">
      <alignment horizontal="center" vertical="top" wrapText="1"/>
      <protection/>
    </xf>
    <xf numFmtId="164" fontId="12" fillId="32" borderId="13" xfId="51" applyNumberFormat="1" applyFont="1" applyFill="1" applyBorder="1" applyAlignment="1">
      <alignment vertical="top" wrapText="1"/>
      <protection/>
    </xf>
    <xf numFmtId="0" fontId="9" fillId="32" borderId="10" xfId="51" applyFont="1" applyFill="1" applyBorder="1" applyProtection="1">
      <alignment/>
      <protection locked="0"/>
    </xf>
    <xf numFmtId="0" fontId="9" fillId="0" borderId="10" xfId="51" applyFont="1" applyBorder="1" applyProtection="1">
      <alignment/>
      <protection locked="0"/>
    </xf>
    <xf numFmtId="0" fontId="9" fillId="0" borderId="16" xfId="51" applyFont="1" applyBorder="1" applyProtection="1">
      <alignment/>
      <protection locked="0"/>
    </xf>
    <xf numFmtId="0" fontId="9" fillId="33" borderId="19" xfId="51" applyFont="1" applyFill="1" applyBorder="1" applyProtection="1">
      <alignment/>
      <protection locked="0"/>
    </xf>
    <xf numFmtId="164" fontId="4" fillId="0" borderId="13" xfId="51" applyNumberFormat="1" applyFont="1" applyBorder="1" applyAlignment="1" applyProtection="1">
      <alignment vertical="top" wrapText="1"/>
      <protection hidden="1"/>
    </xf>
    <xf numFmtId="164" fontId="4" fillId="0" borderId="13" xfId="51" applyNumberFormat="1" applyFont="1" applyBorder="1" applyAlignment="1" applyProtection="1">
      <alignment vertical="top" wrapText="1"/>
      <protection locked="0"/>
    </xf>
    <xf numFmtId="164" fontId="10" fillId="0" borderId="13" xfId="51" applyNumberFormat="1" applyFont="1" applyBorder="1" applyAlignment="1" applyProtection="1">
      <alignment vertical="top" wrapText="1"/>
      <protection locked="0"/>
    </xf>
    <xf numFmtId="164" fontId="4" fillId="0" borderId="11" xfId="51" applyNumberFormat="1" applyFont="1" applyBorder="1" applyAlignment="1" applyProtection="1">
      <alignment vertical="top" wrapText="1"/>
      <protection locked="0"/>
    </xf>
    <xf numFmtId="164" fontId="4" fillId="0" borderId="10" xfId="51" applyNumberFormat="1" applyFont="1" applyBorder="1" applyAlignment="1" applyProtection="1">
      <alignment vertical="top" wrapText="1"/>
      <protection locked="0"/>
    </xf>
    <xf numFmtId="164" fontId="4" fillId="0" borderId="16" xfId="51" applyNumberFormat="1" applyFont="1" applyBorder="1" applyAlignment="1" applyProtection="1">
      <alignment vertical="top" wrapText="1"/>
      <protection locked="0"/>
    </xf>
    <xf numFmtId="164" fontId="4" fillId="0" borderId="13" xfId="51" applyNumberFormat="1" applyFont="1" applyFill="1" applyBorder="1" applyAlignment="1" applyProtection="1">
      <alignment vertical="top" wrapText="1"/>
      <protection locked="0"/>
    </xf>
    <xf numFmtId="0" fontId="4" fillId="0" borderId="13" xfId="51" applyFont="1" applyFill="1" applyBorder="1" applyAlignment="1" applyProtection="1">
      <alignment vertical="top" wrapText="1"/>
      <protection locked="0"/>
    </xf>
    <xf numFmtId="164" fontId="4" fillId="0" borderId="12" xfId="51" applyNumberFormat="1" applyFont="1" applyBorder="1" applyAlignment="1" applyProtection="1">
      <alignment vertical="top" wrapText="1"/>
      <protection locked="0"/>
    </xf>
    <xf numFmtId="164" fontId="4" fillId="0" borderId="10" xfId="51" applyNumberFormat="1" applyFont="1" applyFill="1" applyBorder="1" applyAlignment="1" applyProtection="1">
      <alignment vertical="top" wrapText="1"/>
      <protection locked="0"/>
    </xf>
    <xf numFmtId="164" fontId="4" fillId="33" borderId="13" xfId="51" applyNumberFormat="1" applyFont="1" applyFill="1" applyBorder="1" applyAlignment="1" applyProtection="1">
      <alignment vertical="top" wrapText="1"/>
      <protection locked="0"/>
    </xf>
    <xf numFmtId="0" fontId="4" fillId="0" borderId="13" xfId="51" applyFont="1" applyBorder="1" applyAlignment="1" applyProtection="1">
      <alignment vertical="top" wrapText="1"/>
      <protection/>
    </xf>
    <xf numFmtId="3" fontId="4" fillId="0" borderId="13" xfId="51" applyNumberFormat="1" applyFont="1" applyBorder="1" applyAlignment="1" applyProtection="1">
      <alignment vertical="top" wrapText="1"/>
      <protection/>
    </xf>
    <xf numFmtId="3" fontId="10" fillId="0" borderId="13" xfId="51" applyNumberFormat="1" applyFont="1" applyBorder="1" applyAlignment="1" applyProtection="1">
      <alignment vertical="top" wrapText="1"/>
      <protection/>
    </xf>
    <xf numFmtId="3" fontId="4" fillId="0" borderId="13" xfId="51" applyNumberFormat="1" applyFont="1" applyFill="1" applyBorder="1" applyAlignment="1" applyProtection="1">
      <alignment vertical="top" wrapText="1"/>
      <protection/>
    </xf>
    <xf numFmtId="0" fontId="2" fillId="0" borderId="0" xfId="51" applyProtection="1">
      <alignment/>
      <protection/>
    </xf>
    <xf numFmtId="3" fontId="4" fillId="33" borderId="13" xfId="51" applyNumberFormat="1" applyFont="1" applyFill="1" applyBorder="1" applyAlignment="1" applyProtection="1">
      <alignment vertical="top" wrapText="1"/>
      <protection/>
    </xf>
    <xf numFmtId="3" fontId="4" fillId="0" borderId="20" xfId="51" applyNumberFormat="1" applyFont="1" applyBorder="1" applyAlignment="1" applyProtection="1">
      <alignment vertical="top" wrapText="1"/>
      <protection/>
    </xf>
    <xf numFmtId="0" fontId="2" fillId="0" borderId="21" xfId="51" applyBorder="1" applyProtection="1">
      <alignment/>
      <protection/>
    </xf>
    <xf numFmtId="0" fontId="3" fillId="32" borderId="11" xfId="51" applyFont="1" applyFill="1" applyBorder="1" applyAlignment="1" applyProtection="1">
      <alignment horizontal="center" vertical="top" wrapText="1"/>
      <protection/>
    </xf>
    <xf numFmtId="0" fontId="4" fillId="0" borderId="16" xfId="51" applyFont="1" applyBorder="1" applyAlignment="1" applyProtection="1">
      <alignment horizontal="center" vertical="center" wrapText="1"/>
      <protection locked="0"/>
    </xf>
    <xf numFmtId="0" fontId="4" fillId="0" borderId="17" xfId="51" applyFont="1" applyBorder="1" applyAlignment="1" applyProtection="1">
      <alignment horizontal="center" vertical="center" wrapText="1"/>
      <protection locked="0"/>
    </xf>
    <xf numFmtId="0" fontId="4" fillId="0" borderId="12" xfId="51" applyFont="1" applyBorder="1" applyAlignment="1" applyProtection="1">
      <alignment horizontal="center" vertical="center" wrapText="1"/>
      <protection locked="0"/>
    </xf>
    <xf numFmtId="0" fontId="5" fillId="18" borderId="22" xfId="51" applyFont="1" applyFill="1" applyBorder="1" applyAlignment="1">
      <alignment horizontal="center" vertical="top" wrapText="1"/>
      <protection/>
    </xf>
    <xf numFmtId="0" fontId="5" fillId="18" borderId="23" xfId="51" applyFont="1" applyFill="1" applyBorder="1" applyAlignment="1">
      <alignment horizontal="center" vertical="top" wrapText="1"/>
      <protection/>
    </xf>
    <xf numFmtId="0" fontId="0" fillId="0" borderId="2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" fillId="0" borderId="16" xfId="51" applyFont="1" applyBorder="1" applyAlignment="1" applyProtection="1">
      <alignment vertical="center" wrapText="1"/>
      <protection locked="0"/>
    </xf>
    <xf numFmtId="0" fontId="4" fillId="0" borderId="17" xfId="51" applyFont="1" applyBorder="1" applyAlignment="1" applyProtection="1">
      <alignment vertical="center" wrapText="1"/>
      <protection locked="0"/>
    </xf>
    <xf numFmtId="0" fontId="4" fillId="0" borderId="12" xfId="51" applyFont="1" applyBorder="1" applyAlignment="1" applyProtection="1">
      <alignment vertical="center" wrapText="1"/>
      <protection locked="0"/>
    </xf>
    <xf numFmtId="0" fontId="2" fillId="33" borderId="17" xfId="5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18" borderId="22" xfId="51" applyFont="1" applyFill="1" applyBorder="1" applyAlignment="1">
      <alignment horizontal="center" vertical="top" wrapText="1"/>
      <protection/>
    </xf>
    <xf numFmtId="0" fontId="3" fillId="18" borderId="23" xfId="51" applyFont="1" applyFill="1" applyBorder="1" applyAlignment="1">
      <alignment horizontal="center" vertical="top" wrapText="1"/>
      <protection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33" borderId="16" xfId="51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2" fillId="18" borderId="22" xfId="51" applyFont="1" applyFill="1" applyBorder="1" applyAlignment="1">
      <alignment horizontal="center" vertical="top" wrapText="1"/>
      <protection/>
    </xf>
    <xf numFmtId="0" fontId="12" fillId="18" borderId="23" xfId="51" applyFont="1" applyFill="1" applyBorder="1" applyAlignment="1">
      <alignment horizontal="center" vertical="top" wrapText="1"/>
      <protection/>
    </xf>
    <xf numFmtId="0" fontId="0" fillId="0" borderId="23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2" fillId="33" borderId="16" xfId="51" applyFill="1" applyBorder="1" applyAlignment="1" applyProtection="1">
      <alignment horizontal="center" vertical="center" wrapText="1"/>
      <protection locked="0"/>
    </xf>
    <xf numFmtId="0" fontId="9" fillId="33" borderId="17" xfId="51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vertical="top" wrapText="1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2" fillId="33" borderId="17" xfId="51" applyFont="1" applyFill="1" applyBorder="1" applyAlignment="1" applyProtection="1">
      <alignment horizontal="center" vertical="center" wrapText="1"/>
      <protection locked="0"/>
    </xf>
    <xf numFmtId="0" fontId="2" fillId="0" borderId="16" xfId="51" applyFill="1" applyBorder="1" applyAlignment="1" applyProtection="1">
      <alignment wrapText="1"/>
      <protection locked="0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2" xfId="0" applyBorder="1" applyAlignment="1">
      <alignment wrapText="1"/>
    </xf>
    <xf numFmtId="0" fontId="4" fillId="0" borderId="17" xfId="51" applyFont="1" applyBorder="1" applyAlignment="1">
      <alignment vertical="top" wrapText="1"/>
      <protection/>
    </xf>
    <xf numFmtId="0" fontId="4" fillId="0" borderId="16" xfId="51" applyFont="1" applyBorder="1" applyAlignment="1">
      <alignment vertical="top" wrapText="1"/>
      <protection/>
    </xf>
    <xf numFmtId="0" fontId="4" fillId="0" borderId="17" xfId="51" applyFont="1" applyBorder="1" applyAlignment="1">
      <alignment horizontal="center" vertical="top" wrapText="1"/>
      <protection/>
    </xf>
    <xf numFmtId="0" fontId="4" fillId="0" borderId="16" xfId="51" applyFont="1" applyBorder="1" applyAlignment="1">
      <alignment horizontal="left" vertical="top" wrapText="1"/>
      <protection/>
    </xf>
    <xf numFmtId="0" fontId="4" fillId="0" borderId="17" xfId="51" applyFont="1" applyBorder="1" applyAlignment="1">
      <alignment horizontal="left" vertical="top" wrapText="1"/>
      <protection/>
    </xf>
    <xf numFmtId="0" fontId="4" fillId="0" borderId="12" xfId="51" applyFont="1" applyBorder="1" applyAlignment="1">
      <alignment horizontal="left" vertical="top" wrapText="1"/>
      <protection/>
    </xf>
    <xf numFmtId="0" fontId="4" fillId="0" borderId="12" xfId="51" applyFont="1" applyBorder="1" applyAlignment="1">
      <alignment vertical="top" wrapText="1"/>
      <protection/>
    </xf>
    <xf numFmtId="0" fontId="4" fillId="0" borderId="15" xfId="51" applyFont="1" applyBorder="1" applyAlignment="1">
      <alignment vertical="top" wrapText="1"/>
      <protection/>
    </xf>
    <xf numFmtId="0" fontId="4" fillId="0" borderId="20" xfId="51" applyFont="1" applyBorder="1" applyAlignment="1">
      <alignment vertical="top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żywienie przetarg OWK OHP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F34" sqref="F34"/>
    </sheetView>
  </sheetViews>
  <sheetFormatPr defaultColWidth="8.796875" defaultRowHeight="14.25"/>
  <cols>
    <col min="1" max="1" width="5.5" style="0" customWidth="1"/>
    <col min="2" max="2" width="33.3984375" style="0" customWidth="1"/>
    <col min="3" max="3" width="7.19921875" style="0" customWidth="1"/>
    <col min="4" max="4" width="6.69921875" style="0" customWidth="1"/>
    <col min="5" max="5" width="7.59765625" style="0" customWidth="1"/>
    <col min="6" max="6" width="7.19921875" style="0" customWidth="1"/>
    <col min="7" max="7" width="11.09765625" style="0" customWidth="1"/>
    <col min="9" max="9" width="17.8984375" style="0" customWidth="1"/>
  </cols>
  <sheetData>
    <row r="1" spans="1:11" ht="14.25">
      <c r="A1" s="65"/>
      <c r="B1" s="66"/>
      <c r="C1" s="65"/>
      <c r="D1" s="65"/>
      <c r="E1" s="65"/>
      <c r="F1" s="65"/>
      <c r="G1" s="67"/>
      <c r="H1" s="68"/>
      <c r="I1" s="67"/>
      <c r="J1" s="67"/>
      <c r="K1" s="65"/>
    </row>
    <row r="2" spans="1:11" ht="15">
      <c r="A2" s="65"/>
      <c r="B2" s="69"/>
      <c r="C2" s="70"/>
      <c r="D2" s="65"/>
      <c r="E2" s="65"/>
      <c r="F2" s="65"/>
      <c r="G2" s="65"/>
      <c r="H2" s="67"/>
      <c r="I2" s="71" t="s">
        <v>420</v>
      </c>
      <c r="K2" s="71"/>
    </row>
    <row r="3" spans="1:11" ht="15">
      <c r="A3" s="65"/>
      <c r="B3" s="69"/>
      <c r="C3" s="70"/>
      <c r="D3" s="65"/>
      <c r="E3" s="72" t="s">
        <v>421</v>
      </c>
      <c r="F3" s="72"/>
      <c r="G3" s="72"/>
      <c r="H3" s="72"/>
      <c r="I3" s="68"/>
      <c r="J3" s="67"/>
      <c r="K3" s="65"/>
    </row>
    <row r="4" spans="1:11" ht="15">
      <c r="A4" s="73"/>
      <c r="B4" s="74"/>
      <c r="C4" s="75"/>
      <c r="D4" s="76"/>
      <c r="E4" s="77" t="s">
        <v>424</v>
      </c>
      <c r="F4" s="77"/>
      <c r="G4" s="77"/>
      <c r="H4" s="77"/>
      <c r="I4" s="78"/>
      <c r="J4" s="79"/>
      <c r="K4" s="76"/>
    </row>
    <row r="5" spans="1:11" ht="15">
      <c r="A5" s="65"/>
      <c r="B5" s="69"/>
      <c r="C5" s="70"/>
      <c r="D5" s="65"/>
      <c r="E5" s="65"/>
      <c r="F5" s="65"/>
      <c r="G5" s="65"/>
      <c r="H5" s="67"/>
      <c r="I5" s="68"/>
      <c r="J5" s="67"/>
      <c r="K5" s="65"/>
    </row>
    <row r="6" spans="1:11" ht="15">
      <c r="A6" s="65"/>
      <c r="B6" s="80" t="s">
        <v>423</v>
      </c>
      <c r="C6" s="81"/>
      <c r="D6" s="81"/>
      <c r="E6" s="81"/>
      <c r="F6" s="81"/>
      <c r="G6" s="81"/>
      <c r="H6" s="81"/>
      <c r="I6" s="81"/>
      <c r="J6" s="67"/>
      <c r="K6" s="65"/>
    </row>
    <row r="7" spans="1:11" ht="15.75" thickBot="1">
      <c r="A7" s="65"/>
      <c r="B7" s="69"/>
      <c r="C7" s="70"/>
      <c r="D7" s="65"/>
      <c r="E7" s="65"/>
      <c r="F7" s="65"/>
      <c r="G7" s="65"/>
      <c r="H7" s="67"/>
      <c r="I7" s="68"/>
      <c r="J7" s="67"/>
      <c r="K7" s="65"/>
    </row>
    <row r="8" spans="1:9" ht="111" thickBot="1">
      <c r="A8" s="1" t="s">
        <v>0</v>
      </c>
      <c r="B8" s="2" t="s">
        <v>1</v>
      </c>
      <c r="C8" s="3" t="s">
        <v>416</v>
      </c>
      <c r="D8" s="3" t="s">
        <v>2</v>
      </c>
      <c r="E8" s="4" t="s">
        <v>540</v>
      </c>
      <c r="F8" s="4" t="s">
        <v>541</v>
      </c>
      <c r="G8" s="4" t="s">
        <v>542</v>
      </c>
      <c r="H8" s="3" t="s">
        <v>3</v>
      </c>
      <c r="I8" s="29" t="s">
        <v>6</v>
      </c>
    </row>
    <row r="9" spans="1:9" ht="16.5" thickBot="1">
      <c r="A9" s="6"/>
      <c r="B9" s="7"/>
      <c r="C9" s="46"/>
      <c r="D9" s="7"/>
      <c r="E9" s="8"/>
      <c r="F9" s="8"/>
      <c r="G9" s="8"/>
      <c r="H9" s="7"/>
      <c r="I9" s="49"/>
    </row>
    <row r="10" spans="1:9" ht="16.5" thickBot="1">
      <c r="A10" s="6" t="s">
        <v>7</v>
      </c>
      <c r="B10" s="9" t="s">
        <v>221</v>
      </c>
      <c r="C10" s="115"/>
      <c r="D10" s="10"/>
      <c r="E10" s="11"/>
      <c r="F10" s="11"/>
      <c r="G10" s="11"/>
      <c r="H10" s="10"/>
      <c r="I10" s="124" t="s">
        <v>9</v>
      </c>
    </row>
    <row r="11" spans="1:9" ht="16.5" thickBot="1">
      <c r="A11" s="12">
        <v>1</v>
      </c>
      <c r="B11" s="10" t="s">
        <v>11</v>
      </c>
      <c r="C11" s="116">
        <v>0</v>
      </c>
      <c r="D11" s="10" t="s">
        <v>12</v>
      </c>
      <c r="E11" s="105"/>
      <c r="F11" s="105"/>
      <c r="G11" s="104">
        <f aca="true" t="shared" si="0" ref="G11:G35">C11*F11</f>
        <v>0</v>
      </c>
      <c r="H11" s="10" t="s">
        <v>13</v>
      </c>
      <c r="I11" s="125"/>
    </row>
    <row r="12" spans="1:9" ht="16.5" thickBot="1">
      <c r="A12" s="12">
        <v>2</v>
      </c>
      <c r="B12" s="10" t="s">
        <v>15</v>
      </c>
      <c r="C12" s="116">
        <v>100</v>
      </c>
      <c r="D12" s="10" t="s">
        <v>12</v>
      </c>
      <c r="E12" s="105"/>
      <c r="F12" s="105"/>
      <c r="G12" s="104">
        <f t="shared" si="0"/>
        <v>0</v>
      </c>
      <c r="H12" s="10" t="s">
        <v>16</v>
      </c>
      <c r="I12" s="125"/>
    </row>
    <row r="13" spans="1:9" ht="16.5" thickBot="1">
      <c r="A13" s="12">
        <v>3</v>
      </c>
      <c r="B13" s="10" t="s">
        <v>18</v>
      </c>
      <c r="C13" s="116">
        <v>1300</v>
      </c>
      <c r="D13" s="10" t="s">
        <v>19</v>
      </c>
      <c r="E13" s="105"/>
      <c r="F13" s="105"/>
      <c r="G13" s="104">
        <f t="shared" si="0"/>
        <v>0</v>
      </c>
      <c r="H13" s="10" t="s">
        <v>20</v>
      </c>
      <c r="I13" s="125"/>
    </row>
    <row r="14" spans="1:9" ht="16.5" thickBot="1">
      <c r="A14" s="12">
        <v>4</v>
      </c>
      <c r="B14" s="13" t="s">
        <v>252</v>
      </c>
      <c r="C14" s="116">
        <v>0</v>
      </c>
      <c r="D14" s="10" t="s">
        <v>12</v>
      </c>
      <c r="E14" s="105"/>
      <c r="F14" s="105"/>
      <c r="G14" s="104">
        <f t="shared" si="0"/>
        <v>0</v>
      </c>
      <c r="H14" s="10" t="s">
        <v>20</v>
      </c>
      <c r="I14" s="125"/>
    </row>
    <row r="15" spans="1:9" ht="16.5" thickBot="1">
      <c r="A15" s="12">
        <v>5</v>
      </c>
      <c r="B15" s="13" t="s">
        <v>23</v>
      </c>
      <c r="C15" s="116">
        <v>400</v>
      </c>
      <c r="D15" s="10" t="s">
        <v>19</v>
      </c>
      <c r="E15" s="105"/>
      <c r="F15" s="105"/>
      <c r="G15" s="104">
        <f t="shared" si="0"/>
        <v>0</v>
      </c>
      <c r="H15" s="10" t="s">
        <v>20</v>
      </c>
      <c r="I15" s="125"/>
    </row>
    <row r="16" spans="1:9" ht="16.5" thickBot="1">
      <c r="A16" s="12">
        <v>6</v>
      </c>
      <c r="B16" s="13" t="s">
        <v>25</v>
      </c>
      <c r="C16" s="116">
        <v>60</v>
      </c>
      <c r="D16" s="10" t="s">
        <v>19</v>
      </c>
      <c r="E16" s="105"/>
      <c r="F16" s="105"/>
      <c r="G16" s="104">
        <f t="shared" si="0"/>
        <v>0</v>
      </c>
      <c r="H16" s="10" t="s">
        <v>26</v>
      </c>
      <c r="I16" s="125"/>
    </row>
    <row r="17" spans="1:9" ht="16.5" thickBot="1">
      <c r="A17" s="12">
        <v>7</v>
      </c>
      <c r="B17" s="28" t="s">
        <v>30</v>
      </c>
      <c r="C17" s="116">
        <v>100</v>
      </c>
      <c r="D17" s="10" t="s">
        <v>19</v>
      </c>
      <c r="E17" s="105"/>
      <c r="F17" s="105"/>
      <c r="G17" s="104">
        <f t="shared" si="0"/>
        <v>0</v>
      </c>
      <c r="H17" s="10" t="s">
        <v>28</v>
      </c>
      <c r="I17" s="125"/>
    </row>
    <row r="18" spans="1:9" ht="16.5" thickBot="1">
      <c r="A18" s="12">
        <v>8</v>
      </c>
      <c r="B18" s="13" t="s">
        <v>31</v>
      </c>
      <c r="C18" s="116">
        <v>60</v>
      </c>
      <c r="D18" s="10" t="s">
        <v>12</v>
      </c>
      <c r="E18" s="105"/>
      <c r="F18" s="105"/>
      <c r="G18" s="104">
        <f t="shared" si="0"/>
        <v>0</v>
      </c>
      <c r="H18" s="10" t="s">
        <v>26</v>
      </c>
      <c r="I18" s="125"/>
    </row>
    <row r="19" spans="1:9" ht="16.5" thickBot="1">
      <c r="A19" s="12">
        <v>9</v>
      </c>
      <c r="B19" s="13" t="s">
        <v>357</v>
      </c>
      <c r="C19" s="116">
        <v>50</v>
      </c>
      <c r="D19" s="10" t="s">
        <v>161</v>
      </c>
      <c r="E19" s="105"/>
      <c r="F19" s="105"/>
      <c r="G19" s="104">
        <f t="shared" si="0"/>
        <v>0</v>
      </c>
      <c r="H19" s="10" t="s">
        <v>26</v>
      </c>
      <c r="I19" s="125"/>
    </row>
    <row r="20" spans="1:9" ht="16.5" thickBot="1">
      <c r="A20" s="12">
        <v>10</v>
      </c>
      <c r="B20" s="13" t="s">
        <v>253</v>
      </c>
      <c r="C20" s="116">
        <v>0</v>
      </c>
      <c r="D20" s="10" t="s">
        <v>12</v>
      </c>
      <c r="E20" s="105"/>
      <c r="F20" s="105"/>
      <c r="G20" s="104">
        <f t="shared" si="0"/>
        <v>0</v>
      </c>
      <c r="H20" s="10" t="s">
        <v>26</v>
      </c>
      <c r="I20" s="125"/>
    </row>
    <row r="21" spans="1:9" ht="16.5" thickBot="1">
      <c r="A21" s="12">
        <v>11</v>
      </c>
      <c r="B21" s="13" t="s">
        <v>37</v>
      </c>
      <c r="C21" s="116">
        <v>20</v>
      </c>
      <c r="D21" s="10" t="s">
        <v>19</v>
      </c>
      <c r="E21" s="105"/>
      <c r="F21" s="105"/>
      <c r="G21" s="104">
        <f t="shared" si="0"/>
        <v>0</v>
      </c>
      <c r="H21" s="10" t="s">
        <v>26</v>
      </c>
      <c r="I21" s="125"/>
    </row>
    <row r="22" spans="1:9" ht="16.5" thickBot="1">
      <c r="A22" s="12">
        <v>12</v>
      </c>
      <c r="B22" s="13" t="s">
        <v>39</v>
      </c>
      <c r="C22" s="116">
        <v>20</v>
      </c>
      <c r="D22" s="10" t="s">
        <v>19</v>
      </c>
      <c r="E22" s="105"/>
      <c r="F22" s="105"/>
      <c r="G22" s="104">
        <f t="shared" si="0"/>
        <v>0</v>
      </c>
      <c r="H22" s="10" t="s">
        <v>26</v>
      </c>
      <c r="I22" s="125"/>
    </row>
    <row r="23" spans="1:9" ht="16.5" thickBot="1">
      <c r="A23" s="12">
        <v>13</v>
      </c>
      <c r="B23" s="13" t="s">
        <v>41</v>
      </c>
      <c r="C23" s="116">
        <v>20</v>
      </c>
      <c r="D23" s="10" t="s">
        <v>19</v>
      </c>
      <c r="E23" s="105"/>
      <c r="F23" s="105"/>
      <c r="G23" s="104">
        <f t="shared" si="0"/>
        <v>0</v>
      </c>
      <c r="H23" s="10" t="s">
        <v>26</v>
      </c>
      <c r="I23" s="125"/>
    </row>
    <row r="24" spans="1:9" ht="16.5" thickBot="1">
      <c r="A24" s="12">
        <v>14</v>
      </c>
      <c r="B24" s="13" t="s">
        <v>43</v>
      </c>
      <c r="C24" s="116">
        <v>50</v>
      </c>
      <c r="D24" s="10" t="s">
        <v>19</v>
      </c>
      <c r="E24" s="105"/>
      <c r="F24" s="105"/>
      <c r="G24" s="104">
        <f t="shared" si="0"/>
        <v>0</v>
      </c>
      <c r="H24" s="10" t="s">
        <v>44</v>
      </c>
      <c r="I24" s="125"/>
    </row>
    <row r="25" spans="1:9" ht="16.5" thickBot="1">
      <c r="A25" s="12">
        <v>15</v>
      </c>
      <c r="B25" s="13" t="s">
        <v>45</v>
      </c>
      <c r="C25" s="116">
        <v>20</v>
      </c>
      <c r="D25" s="10" t="s">
        <v>32</v>
      </c>
      <c r="E25" s="105"/>
      <c r="F25" s="105"/>
      <c r="G25" s="104">
        <f t="shared" si="0"/>
        <v>0</v>
      </c>
      <c r="H25" s="10" t="s">
        <v>13</v>
      </c>
      <c r="I25" s="125"/>
    </row>
    <row r="26" spans="1:9" ht="16.5" thickBot="1">
      <c r="A26" s="12">
        <v>16</v>
      </c>
      <c r="B26" s="13" t="s">
        <v>46</v>
      </c>
      <c r="C26" s="116">
        <v>60</v>
      </c>
      <c r="D26" s="10" t="s">
        <v>19</v>
      </c>
      <c r="E26" s="105"/>
      <c r="F26" s="105"/>
      <c r="G26" s="104">
        <f t="shared" si="0"/>
        <v>0</v>
      </c>
      <c r="H26" s="10" t="s">
        <v>26</v>
      </c>
      <c r="I26" s="125"/>
    </row>
    <row r="27" spans="1:9" ht="16.5" thickBot="1">
      <c r="A27" s="12">
        <v>17</v>
      </c>
      <c r="B27" s="13" t="s">
        <v>47</v>
      </c>
      <c r="C27" s="116">
        <v>40</v>
      </c>
      <c r="D27" s="10" t="s">
        <v>19</v>
      </c>
      <c r="E27" s="105"/>
      <c r="F27" s="105"/>
      <c r="G27" s="104">
        <f t="shared" si="0"/>
        <v>0</v>
      </c>
      <c r="H27" s="10" t="s">
        <v>13</v>
      </c>
      <c r="I27" s="125"/>
    </row>
    <row r="28" spans="1:9" ht="16.5" thickBot="1">
      <c r="A28" s="12">
        <v>18</v>
      </c>
      <c r="B28" s="13" t="s">
        <v>48</v>
      </c>
      <c r="C28" s="116">
        <v>10</v>
      </c>
      <c r="D28" s="10" t="s">
        <v>19</v>
      </c>
      <c r="E28" s="105"/>
      <c r="F28" s="105"/>
      <c r="G28" s="104">
        <f t="shared" si="0"/>
        <v>0</v>
      </c>
      <c r="H28" s="10" t="s">
        <v>26</v>
      </c>
      <c r="I28" s="125"/>
    </row>
    <row r="29" spans="1:9" ht="16.5" thickBot="1">
      <c r="A29" s="12">
        <v>19</v>
      </c>
      <c r="B29" s="13" t="s">
        <v>339</v>
      </c>
      <c r="C29" s="116">
        <v>40</v>
      </c>
      <c r="D29" s="10" t="s">
        <v>32</v>
      </c>
      <c r="E29" s="105"/>
      <c r="F29" s="105"/>
      <c r="G29" s="104">
        <f t="shared" si="0"/>
        <v>0</v>
      </c>
      <c r="H29" s="10" t="s">
        <v>49</v>
      </c>
      <c r="I29" s="125"/>
    </row>
    <row r="30" spans="1:9" ht="16.5" thickBot="1">
      <c r="A30" s="12">
        <v>20</v>
      </c>
      <c r="B30" s="13" t="s">
        <v>254</v>
      </c>
      <c r="C30" s="116">
        <v>25</v>
      </c>
      <c r="D30" s="10" t="s">
        <v>32</v>
      </c>
      <c r="E30" s="105"/>
      <c r="F30" s="105"/>
      <c r="G30" s="104">
        <f t="shared" si="0"/>
        <v>0</v>
      </c>
      <c r="H30" s="10" t="s">
        <v>49</v>
      </c>
      <c r="I30" s="125"/>
    </row>
    <row r="31" spans="1:9" ht="16.5" thickBot="1">
      <c r="A31" s="12">
        <v>21</v>
      </c>
      <c r="B31" s="13" t="s">
        <v>50</v>
      </c>
      <c r="C31" s="116">
        <v>15</v>
      </c>
      <c r="D31" s="10" t="s">
        <v>32</v>
      </c>
      <c r="E31" s="105"/>
      <c r="F31" s="105"/>
      <c r="G31" s="104">
        <f t="shared" si="0"/>
        <v>0</v>
      </c>
      <c r="H31" s="10" t="s">
        <v>49</v>
      </c>
      <c r="I31" s="125"/>
    </row>
    <row r="32" spans="1:9" ht="16.5" thickBot="1">
      <c r="A32" s="12">
        <v>22</v>
      </c>
      <c r="B32" s="10" t="s">
        <v>51</v>
      </c>
      <c r="C32" s="116">
        <v>40</v>
      </c>
      <c r="D32" s="10" t="s">
        <v>19</v>
      </c>
      <c r="E32" s="105"/>
      <c r="F32" s="105"/>
      <c r="G32" s="104">
        <f t="shared" si="0"/>
        <v>0</v>
      </c>
      <c r="H32" s="10" t="s">
        <v>49</v>
      </c>
      <c r="I32" s="125"/>
    </row>
    <row r="33" spans="1:9" ht="16.5" thickBot="1">
      <c r="A33" s="12">
        <v>23</v>
      </c>
      <c r="B33" s="10" t="s">
        <v>52</v>
      </c>
      <c r="C33" s="116">
        <v>170</v>
      </c>
      <c r="D33" s="10" t="s">
        <v>19</v>
      </c>
      <c r="E33" s="105"/>
      <c r="F33" s="105"/>
      <c r="G33" s="104">
        <f t="shared" si="0"/>
        <v>0</v>
      </c>
      <c r="H33" s="10" t="s">
        <v>49</v>
      </c>
      <c r="I33" s="125"/>
    </row>
    <row r="34" spans="1:9" ht="16.5" thickBot="1">
      <c r="A34" s="12">
        <v>24</v>
      </c>
      <c r="B34" s="10" t="s">
        <v>53</v>
      </c>
      <c r="C34" s="116">
        <v>15</v>
      </c>
      <c r="D34" s="10" t="s">
        <v>19</v>
      </c>
      <c r="E34" s="105"/>
      <c r="F34" s="105"/>
      <c r="G34" s="104">
        <f t="shared" si="0"/>
        <v>0</v>
      </c>
      <c r="H34" s="10" t="s">
        <v>13</v>
      </c>
      <c r="I34" s="125"/>
    </row>
    <row r="35" spans="1:9" ht="16.5" thickBot="1">
      <c r="A35" s="12">
        <v>25</v>
      </c>
      <c r="B35" s="10" t="s">
        <v>54</v>
      </c>
      <c r="C35" s="116">
        <v>20</v>
      </c>
      <c r="D35" s="10" t="s">
        <v>19</v>
      </c>
      <c r="E35" s="105"/>
      <c r="F35" s="105"/>
      <c r="G35" s="104">
        <f t="shared" si="0"/>
        <v>0</v>
      </c>
      <c r="H35" s="10" t="s">
        <v>55</v>
      </c>
      <c r="I35" s="126"/>
    </row>
    <row r="36" spans="1:9" ht="19.5" thickBot="1">
      <c r="A36" s="127" t="s">
        <v>378</v>
      </c>
      <c r="B36" s="128"/>
      <c r="C36" s="129"/>
      <c r="D36" s="129"/>
      <c r="E36" s="129"/>
      <c r="F36" s="130"/>
      <c r="G36" s="22">
        <f>SUM(G11:G35)</f>
        <v>0</v>
      </c>
      <c r="H36" s="51"/>
      <c r="I36" s="32"/>
    </row>
    <row r="40" ht="14.25">
      <c r="F40" t="s">
        <v>537</v>
      </c>
    </row>
    <row r="41" ht="14.25">
      <c r="F41" s="83" t="s">
        <v>538</v>
      </c>
    </row>
  </sheetData>
  <sheetProtection password="DBE7" sheet="1" objects="1" scenarios="1" selectLockedCells="1"/>
  <protectedRanges>
    <protectedRange sqref="C11:C36" name="Zakres3"/>
  </protectedRanges>
  <mergeCells count="2">
    <mergeCell ref="I10:I35"/>
    <mergeCell ref="A36:F3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9">
      <selection activeCell="E10" sqref="E10"/>
    </sheetView>
  </sheetViews>
  <sheetFormatPr defaultColWidth="8.796875" defaultRowHeight="14.25"/>
  <cols>
    <col min="1" max="1" width="6.19921875" style="0" customWidth="1"/>
    <col min="2" max="2" width="32.3984375" style="0" customWidth="1"/>
    <col min="3" max="4" width="7.3984375" style="0" customWidth="1"/>
    <col min="5" max="5" width="7" style="0" customWidth="1"/>
    <col min="6" max="6" width="7.69921875" style="0" customWidth="1"/>
    <col min="7" max="7" width="10.69921875" style="0" customWidth="1"/>
    <col min="9" max="9" width="17.8984375" style="0" customWidth="1"/>
  </cols>
  <sheetData>
    <row r="1" spans="1:15" ht="14.25">
      <c r="A1" s="65"/>
      <c r="B1" s="66"/>
      <c r="C1" s="65"/>
      <c r="D1" s="65"/>
      <c r="E1" s="65"/>
      <c r="F1" s="65"/>
      <c r="G1" s="67"/>
      <c r="H1" s="68"/>
      <c r="I1" s="67"/>
      <c r="J1" s="67"/>
      <c r="K1" s="65"/>
      <c r="L1" s="82"/>
      <c r="M1" s="82"/>
      <c r="N1" s="82"/>
      <c r="O1" s="82"/>
    </row>
    <row r="2" spans="1:15" ht="15">
      <c r="A2" s="65"/>
      <c r="B2" s="69"/>
      <c r="C2" s="70"/>
      <c r="D2" s="65"/>
      <c r="E2" s="65"/>
      <c r="F2" s="65"/>
      <c r="G2" s="65"/>
      <c r="H2" s="67"/>
      <c r="I2" s="71" t="s">
        <v>448</v>
      </c>
      <c r="J2" s="82"/>
      <c r="K2" s="71"/>
      <c r="L2" s="82"/>
      <c r="M2" s="82"/>
      <c r="N2" s="82"/>
      <c r="O2" s="82"/>
    </row>
    <row r="3" spans="1:15" ht="15">
      <c r="A3" s="65"/>
      <c r="B3" s="69"/>
      <c r="C3" s="70"/>
      <c r="D3" s="65"/>
      <c r="E3" s="72" t="s">
        <v>421</v>
      </c>
      <c r="F3" s="72"/>
      <c r="G3" s="72"/>
      <c r="H3" s="72"/>
      <c r="I3" s="68"/>
      <c r="J3" s="67"/>
      <c r="K3" s="65"/>
      <c r="L3" s="82"/>
      <c r="M3" s="82"/>
      <c r="N3" s="82"/>
      <c r="O3" s="82"/>
    </row>
    <row r="4" spans="1:15" ht="15">
      <c r="A4" s="73"/>
      <c r="B4" s="74"/>
      <c r="C4" s="75"/>
      <c r="D4" s="76"/>
      <c r="E4" s="77" t="s">
        <v>450</v>
      </c>
      <c r="F4" s="77"/>
      <c r="G4" s="77"/>
      <c r="H4" s="77"/>
      <c r="I4" s="78"/>
      <c r="J4" s="79"/>
      <c r="K4" s="76"/>
      <c r="L4" s="76"/>
      <c r="M4" s="76"/>
      <c r="N4" s="76"/>
      <c r="O4" s="76"/>
    </row>
    <row r="5" spans="1:15" ht="15">
      <c r="A5" s="65"/>
      <c r="B5" s="69"/>
      <c r="C5" s="70"/>
      <c r="D5" s="65"/>
      <c r="E5" s="65"/>
      <c r="F5" s="65"/>
      <c r="G5" s="65"/>
      <c r="H5" s="67"/>
      <c r="I5" s="68"/>
      <c r="J5" s="67"/>
      <c r="K5" s="65"/>
      <c r="L5" s="82"/>
      <c r="M5" s="82"/>
      <c r="N5" s="82"/>
      <c r="O5" s="82"/>
    </row>
    <row r="6" spans="1:15" ht="15">
      <c r="A6" s="65"/>
      <c r="B6" s="80" t="s">
        <v>449</v>
      </c>
      <c r="C6" s="81"/>
      <c r="D6" s="81"/>
      <c r="E6" s="81"/>
      <c r="F6" s="81"/>
      <c r="G6" s="81"/>
      <c r="H6" s="81"/>
      <c r="I6" s="81"/>
      <c r="J6" s="67"/>
      <c r="K6" s="65"/>
      <c r="L6" s="82"/>
      <c r="M6" s="82"/>
      <c r="N6" s="82"/>
      <c r="O6" s="82"/>
    </row>
    <row r="7" spans="1:15" ht="15" thickBot="1">
      <c r="A7" s="5"/>
      <c r="B7" s="16"/>
      <c r="C7" s="5"/>
      <c r="D7" s="5"/>
      <c r="E7" s="5"/>
      <c r="F7" s="5"/>
      <c r="G7" s="19"/>
      <c r="H7" s="15"/>
      <c r="I7" s="19"/>
      <c r="J7" s="19"/>
      <c r="K7" s="5"/>
      <c r="L7" s="32"/>
      <c r="M7" s="32"/>
      <c r="N7" s="32"/>
      <c r="O7" s="5"/>
    </row>
    <row r="8" spans="1:9" ht="111" thickBot="1">
      <c r="A8" s="1" t="s">
        <v>0</v>
      </c>
      <c r="B8" s="2" t="s">
        <v>1</v>
      </c>
      <c r="C8" s="3" t="s">
        <v>416</v>
      </c>
      <c r="D8" s="3" t="s">
        <v>2</v>
      </c>
      <c r="E8" s="4" t="s">
        <v>540</v>
      </c>
      <c r="F8" s="4" t="s">
        <v>541</v>
      </c>
      <c r="G8" s="4" t="s">
        <v>542</v>
      </c>
      <c r="H8" s="3" t="s">
        <v>3</v>
      </c>
      <c r="I8" s="29" t="s">
        <v>6</v>
      </c>
    </row>
    <row r="9" spans="1:9" ht="16.5" thickBot="1">
      <c r="A9" s="6"/>
      <c r="B9" s="7"/>
      <c r="C9" s="46"/>
      <c r="D9" s="7"/>
      <c r="E9" s="8"/>
      <c r="F9" s="8"/>
      <c r="G9" s="8"/>
      <c r="H9" s="7"/>
      <c r="I9" s="49"/>
    </row>
    <row r="10" spans="1:9" ht="16.5" thickBot="1">
      <c r="A10" s="1" t="s">
        <v>81</v>
      </c>
      <c r="B10" s="9" t="s">
        <v>351</v>
      </c>
      <c r="C10" s="116"/>
      <c r="D10" s="10"/>
      <c r="E10" s="105"/>
      <c r="F10" s="105"/>
      <c r="G10" s="14"/>
      <c r="H10" s="20"/>
      <c r="I10" s="55"/>
    </row>
    <row r="11" spans="1:9" ht="21" thickBot="1">
      <c r="A11" s="12">
        <v>1</v>
      </c>
      <c r="B11" s="27" t="s">
        <v>83</v>
      </c>
      <c r="C11" s="116">
        <v>120</v>
      </c>
      <c r="D11" s="10" t="s">
        <v>32</v>
      </c>
      <c r="E11" s="105"/>
      <c r="F11" s="105"/>
      <c r="G11" s="11">
        <f>C11*F11</f>
        <v>0</v>
      </c>
      <c r="H11" s="10" t="s">
        <v>13</v>
      </c>
      <c r="I11" s="148" t="s">
        <v>8</v>
      </c>
    </row>
    <row r="12" spans="1:9" ht="16.5" thickBot="1">
      <c r="A12" s="12">
        <v>2</v>
      </c>
      <c r="B12" s="25" t="s">
        <v>232</v>
      </c>
      <c r="C12" s="116">
        <v>150</v>
      </c>
      <c r="D12" s="10" t="s">
        <v>32</v>
      </c>
      <c r="E12" s="105"/>
      <c r="F12" s="105"/>
      <c r="G12" s="11">
        <f aca="true" t="shared" si="0" ref="G12:G27">C12*F12</f>
        <v>0</v>
      </c>
      <c r="H12" s="10" t="s">
        <v>13</v>
      </c>
      <c r="I12" s="135"/>
    </row>
    <row r="13" spans="1:9" ht="19.5" thickBot="1">
      <c r="A13" s="12">
        <v>3</v>
      </c>
      <c r="B13" s="26" t="s">
        <v>84</v>
      </c>
      <c r="C13" s="116">
        <v>120</v>
      </c>
      <c r="D13" s="10" t="s">
        <v>32</v>
      </c>
      <c r="E13" s="105"/>
      <c r="F13" s="105"/>
      <c r="G13" s="11">
        <f t="shared" si="0"/>
        <v>0</v>
      </c>
      <c r="H13" s="10" t="s">
        <v>13</v>
      </c>
      <c r="I13" s="135"/>
    </row>
    <row r="14" spans="1:9" ht="19.5" thickBot="1">
      <c r="A14" s="12">
        <v>4</v>
      </c>
      <c r="B14" s="26" t="s">
        <v>85</v>
      </c>
      <c r="C14" s="116">
        <v>120</v>
      </c>
      <c r="D14" s="10" t="s">
        <v>32</v>
      </c>
      <c r="E14" s="105"/>
      <c r="F14" s="105"/>
      <c r="G14" s="11">
        <f t="shared" si="0"/>
        <v>0</v>
      </c>
      <c r="H14" s="10" t="s">
        <v>13</v>
      </c>
      <c r="I14" s="135"/>
    </row>
    <row r="15" spans="1:9" ht="19.5" thickBot="1">
      <c r="A15" s="12">
        <v>5</v>
      </c>
      <c r="B15" s="26" t="s">
        <v>86</v>
      </c>
      <c r="C15" s="116">
        <v>100</v>
      </c>
      <c r="D15" s="10" t="s">
        <v>32</v>
      </c>
      <c r="E15" s="105"/>
      <c r="F15" s="105"/>
      <c r="G15" s="11">
        <f t="shared" si="0"/>
        <v>0</v>
      </c>
      <c r="H15" s="10" t="s">
        <v>13</v>
      </c>
      <c r="I15" s="135"/>
    </row>
    <row r="16" spans="1:9" ht="16.5" thickBot="1">
      <c r="A16" s="12">
        <v>6</v>
      </c>
      <c r="B16" s="25" t="s">
        <v>87</v>
      </c>
      <c r="C16" s="116">
        <v>60</v>
      </c>
      <c r="D16" s="10" t="s">
        <v>32</v>
      </c>
      <c r="E16" s="105"/>
      <c r="F16" s="105"/>
      <c r="G16" s="11">
        <f t="shared" si="0"/>
        <v>0</v>
      </c>
      <c r="H16" s="10" t="s">
        <v>13</v>
      </c>
      <c r="I16" s="135"/>
    </row>
    <row r="17" spans="1:9" ht="32.25" thickBot="1">
      <c r="A17" s="12">
        <v>7</v>
      </c>
      <c r="B17" s="10" t="s">
        <v>88</v>
      </c>
      <c r="C17" s="116">
        <v>50</v>
      </c>
      <c r="D17" s="10" t="s">
        <v>32</v>
      </c>
      <c r="E17" s="105"/>
      <c r="F17" s="105"/>
      <c r="G17" s="11">
        <f t="shared" si="0"/>
        <v>0</v>
      </c>
      <c r="H17" s="10" t="s">
        <v>13</v>
      </c>
      <c r="I17" s="135"/>
    </row>
    <row r="18" spans="1:9" ht="16.5" thickBot="1">
      <c r="A18" s="12">
        <v>8</v>
      </c>
      <c r="B18" s="10" t="s">
        <v>89</v>
      </c>
      <c r="C18" s="116">
        <v>100</v>
      </c>
      <c r="D18" s="10" t="s">
        <v>32</v>
      </c>
      <c r="E18" s="105"/>
      <c r="F18" s="105"/>
      <c r="G18" s="11">
        <f t="shared" si="0"/>
        <v>0</v>
      </c>
      <c r="H18" s="10" t="s">
        <v>13</v>
      </c>
      <c r="I18" s="135"/>
    </row>
    <row r="19" spans="1:9" ht="16.5" thickBot="1">
      <c r="A19" s="12">
        <v>9</v>
      </c>
      <c r="B19" s="10" t="s">
        <v>90</v>
      </c>
      <c r="C19" s="116">
        <v>35</v>
      </c>
      <c r="D19" s="10" t="s">
        <v>32</v>
      </c>
      <c r="E19" s="105"/>
      <c r="F19" s="105"/>
      <c r="G19" s="11">
        <f t="shared" si="0"/>
        <v>0</v>
      </c>
      <c r="H19" s="10" t="s">
        <v>13</v>
      </c>
      <c r="I19" s="135"/>
    </row>
    <row r="20" spans="1:9" ht="16.5" thickBot="1">
      <c r="A20" s="12">
        <v>10</v>
      </c>
      <c r="B20" s="10" t="s">
        <v>233</v>
      </c>
      <c r="C20" s="116">
        <v>35</v>
      </c>
      <c r="D20" s="10" t="s">
        <v>32</v>
      </c>
      <c r="E20" s="105"/>
      <c r="F20" s="105"/>
      <c r="G20" s="11">
        <f t="shared" si="0"/>
        <v>0</v>
      </c>
      <c r="H20" s="10" t="s">
        <v>13</v>
      </c>
      <c r="I20" s="135"/>
    </row>
    <row r="21" spans="1:9" ht="16.5" thickBot="1">
      <c r="A21" s="12">
        <v>11</v>
      </c>
      <c r="B21" s="25" t="s">
        <v>91</v>
      </c>
      <c r="C21" s="116">
        <v>70</v>
      </c>
      <c r="D21" s="10" t="s">
        <v>32</v>
      </c>
      <c r="E21" s="105"/>
      <c r="F21" s="105"/>
      <c r="G21" s="11">
        <f t="shared" si="0"/>
        <v>0</v>
      </c>
      <c r="H21" s="10" t="s">
        <v>13</v>
      </c>
      <c r="I21" s="135"/>
    </row>
    <row r="22" spans="1:9" ht="16.5" thickBot="1">
      <c r="A22" s="12">
        <v>12</v>
      </c>
      <c r="B22" s="25" t="s">
        <v>92</v>
      </c>
      <c r="C22" s="116">
        <v>70</v>
      </c>
      <c r="D22" s="10" t="s">
        <v>32</v>
      </c>
      <c r="E22" s="105"/>
      <c r="F22" s="105"/>
      <c r="G22" s="11">
        <f t="shared" si="0"/>
        <v>0</v>
      </c>
      <c r="H22" s="10" t="s">
        <v>13</v>
      </c>
      <c r="I22" s="135"/>
    </row>
    <row r="23" spans="1:9" ht="16.5" thickBot="1">
      <c r="A23" s="12">
        <v>13</v>
      </c>
      <c r="B23" s="10" t="s">
        <v>256</v>
      </c>
      <c r="C23" s="116">
        <v>30</v>
      </c>
      <c r="D23" s="10" t="s">
        <v>32</v>
      </c>
      <c r="E23" s="105"/>
      <c r="F23" s="107"/>
      <c r="G23" s="11">
        <f t="shared" si="0"/>
        <v>0</v>
      </c>
      <c r="H23" s="11" t="s">
        <v>13</v>
      </c>
      <c r="I23" s="135"/>
    </row>
    <row r="24" spans="1:9" ht="32.25" thickBot="1">
      <c r="A24" s="12">
        <v>14</v>
      </c>
      <c r="B24" s="10" t="s">
        <v>93</v>
      </c>
      <c r="C24" s="116">
        <v>100</v>
      </c>
      <c r="D24" s="10" t="s">
        <v>32</v>
      </c>
      <c r="E24" s="105"/>
      <c r="F24" s="108"/>
      <c r="G24" s="11">
        <f t="shared" si="0"/>
        <v>0</v>
      </c>
      <c r="H24" s="11" t="s">
        <v>13</v>
      </c>
      <c r="I24" s="135"/>
    </row>
    <row r="25" spans="1:9" ht="16.5" thickBot="1">
      <c r="A25" s="12">
        <v>15</v>
      </c>
      <c r="B25" s="25" t="s">
        <v>255</v>
      </c>
      <c r="C25" s="116">
        <v>20</v>
      </c>
      <c r="D25" s="10" t="s">
        <v>32</v>
      </c>
      <c r="E25" s="105"/>
      <c r="F25" s="108"/>
      <c r="G25" s="11">
        <f t="shared" si="0"/>
        <v>0</v>
      </c>
      <c r="H25" s="11" t="s">
        <v>26</v>
      </c>
      <c r="I25" s="135"/>
    </row>
    <row r="26" spans="1:9" ht="16.5" thickBot="1">
      <c r="A26" s="12">
        <v>16</v>
      </c>
      <c r="B26" s="39" t="s">
        <v>234</v>
      </c>
      <c r="C26" s="116">
        <v>100</v>
      </c>
      <c r="D26" s="10" t="s">
        <v>32</v>
      </c>
      <c r="E26" s="105"/>
      <c r="F26" s="109"/>
      <c r="G26" s="11">
        <f t="shared" si="0"/>
        <v>0</v>
      </c>
      <c r="H26" s="11" t="s">
        <v>13</v>
      </c>
      <c r="I26" s="135"/>
    </row>
    <row r="27" spans="1:9" ht="16.5" thickBot="1">
      <c r="A27" s="12">
        <v>17</v>
      </c>
      <c r="B27" s="10" t="s">
        <v>235</v>
      </c>
      <c r="C27" s="116">
        <v>15</v>
      </c>
      <c r="D27" s="10" t="s">
        <v>32</v>
      </c>
      <c r="E27" s="105"/>
      <c r="F27" s="107"/>
      <c r="G27" s="11">
        <f t="shared" si="0"/>
        <v>0</v>
      </c>
      <c r="H27" s="11" t="s">
        <v>13</v>
      </c>
      <c r="I27" s="136"/>
    </row>
    <row r="28" spans="1:9" ht="19.5" thickBot="1">
      <c r="A28" s="127" t="s">
        <v>387</v>
      </c>
      <c r="B28" s="128"/>
      <c r="C28" s="129"/>
      <c r="D28" s="129"/>
      <c r="E28" s="129"/>
      <c r="F28" s="150"/>
      <c r="G28" s="22">
        <f>SUM(G11:G27)</f>
        <v>0</v>
      </c>
      <c r="H28" s="57"/>
      <c r="I28" s="52"/>
    </row>
    <row r="32" ht="14.25">
      <c r="F32" t="s">
        <v>537</v>
      </c>
    </row>
    <row r="33" ht="14.25">
      <c r="F33" s="83" t="s">
        <v>538</v>
      </c>
    </row>
  </sheetData>
  <sheetProtection password="DBE7" sheet="1" selectLockedCells="1"/>
  <protectedRanges>
    <protectedRange sqref="C10:C28" name="Zakres3_1"/>
  </protectedRanges>
  <mergeCells count="2">
    <mergeCell ref="I11:I27"/>
    <mergeCell ref="A28:F2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9">
      <selection activeCell="E10" sqref="E10"/>
    </sheetView>
  </sheetViews>
  <sheetFormatPr defaultColWidth="8.796875" defaultRowHeight="14.25"/>
  <cols>
    <col min="1" max="1" width="6" style="0" customWidth="1"/>
    <col min="2" max="2" width="32.8984375" style="0" customWidth="1"/>
    <col min="3" max="3" width="7.3984375" style="0" customWidth="1"/>
    <col min="4" max="5" width="7.19921875" style="0" customWidth="1"/>
    <col min="7" max="7" width="10.59765625" style="0" customWidth="1"/>
    <col min="9" max="9" width="18" style="0" customWidth="1"/>
  </cols>
  <sheetData>
    <row r="1" spans="1:15" ht="14.25">
      <c r="A1" s="65"/>
      <c r="B1" s="66"/>
      <c r="C1" s="65"/>
      <c r="D1" s="65"/>
      <c r="E1" s="65"/>
      <c r="F1" s="65"/>
      <c r="G1" s="67"/>
      <c r="H1" s="68"/>
      <c r="I1" s="67"/>
      <c r="J1" s="67"/>
      <c r="K1" s="65"/>
      <c r="L1" s="82"/>
      <c r="M1" s="82"/>
      <c r="N1" s="82"/>
      <c r="O1" s="82"/>
    </row>
    <row r="2" spans="1:15" ht="15">
      <c r="A2" s="65"/>
      <c r="B2" s="69"/>
      <c r="C2" s="70"/>
      <c r="D2" s="65"/>
      <c r="E2" s="65"/>
      <c r="F2" s="65"/>
      <c r="G2" s="65"/>
      <c r="H2" s="67"/>
      <c r="I2" s="71" t="s">
        <v>451</v>
      </c>
      <c r="J2" s="82"/>
      <c r="K2" s="71"/>
      <c r="L2" s="82"/>
      <c r="M2" s="82"/>
      <c r="N2" s="82"/>
      <c r="O2" s="82"/>
    </row>
    <row r="3" spans="1:15" ht="15">
      <c r="A3" s="65"/>
      <c r="B3" s="69"/>
      <c r="C3" s="70"/>
      <c r="D3" s="65"/>
      <c r="E3" s="72" t="s">
        <v>421</v>
      </c>
      <c r="F3" s="72"/>
      <c r="G3" s="72"/>
      <c r="H3" s="72"/>
      <c r="I3" s="68"/>
      <c r="J3" s="67"/>
      <c r="K3" s="65"/>
      <c r="L3" s="82"/>
      <c r="M3" s="82"/>
      <c r="N3" s="82"/>
      <c r="O3" s="82"/>
    </row>
    <row r="4" spans="1:15" ht="15">
      <c r="A4" s="73"/>
      <c r="B4" s="74"/>
      <c r="C4" s="75"/>
      <c r="D4" s="76"/>
      <c r="E4" s="77" t="s">
        <v>453</v>
      </c>
      <c r="F4" s="77"/>
      <c r="G4" s="77"/>
      <c r="H4" s="77"/>
      <c r="I4" s="78"/>
      <c r="J4" s="79"/>
      <c r="K4" s="76"/>
      <c r="L4" s="76"/>
      <c r="M4" s="76"/>
      <c r="N4" s="76"/>
      <c r="O4" s="76"/>
    </row>
    <row r="5" spans="1:15" ht="15">
      <c r="A5" s="65"/>
      <c r="B5" s="69"/>
      <c r="C5" s="70"/>
      <c r="D5" s="65"/>
      <c r="E5" s="65"/>
      <c r="F5" s="65"/>
      <c r="G5" s="65"/>
      <c r="H5" s="67"/>
      <c r="I5" s="68"/>
      <c r="J5" s="67"/>
      <c r="K5" s="65"/>
      <c r="L5" s="82"/>
      <c r="M5" s="82"/>
      <c r="N5" s="82"/>
      <c r="O5" s="82"/>
    </row>
    <row r="6" spans="1:15" ht="15">
      <c r="A6" s="65"/>
      <c r="B6" s="80" t="s">
        <v>452</v>
      </c>
      <c r="C6" s="81"/>
      <c r="D6" s="81"/>
      <c r="E6" s="81"/>
      <c r="F6" s="81"/>
      <c r="G6" s="81"/>
      <c r="H6" s="81"/>
      <c r="I6" s="81"/>
      <c r="J6" s="67"/>
      <c r="K6" s="65"/>
      <c r="L6" s="82"/>
      <c r="M6" s="82"/>
      <c r="N6" s="82"/>
      <c r="O6" s="82"/>
    </row>
    <row r="7" spans="1:15" ht="15" thickBot="1">
      <c r="A7" s="5"/>
      <c r="B7" s="16"/>
      <c r="C7" s="5"/>
      <c r="D7" s="5"/>
      <c r="E7" s="5"/>
      <c r="F7" s="5"/>
      <c r="G7" s="19"/>
      <c r="H7" s="15"/>
      <c r="I7" s="19"/>
      <c r="J7" s="19"/>
      <c r="K7" s="5"/>
      <c r="L7" s="32"/>
      <c r="M7" s="32"/>
      <c r="N7" s="32"/>
      <c r="O7" s="5"/>
    </row>
    <row r="8" spans="1:9" ht="111" thickBot="1">
      <c r="A8" s="1" t="s">
        <v>0</v>
      </c>
      <c r="B8" s="2" t="s">
        <v>1</v>
      </c>
      <c r="C8" s="3" t="s">
        <v>418</v>
      </c>
      <c r="D8" s="3" t="s">
        <v>2</v>
      </c>
      <c r="E8" s="4" t="s">
        <v>540</v>
      </c>
      <c r="F8" s="4" t="s">
        <v>541</v>
      </c>
      <c r="G8" s="4" t="s">
        <v>542</v>
      </c>
      <c r="H8" s="3" t="s">
        <v>3</v>
      </c>
      <c r="I8" s="29" t="s">
        <v>4</v>
      </c>
    </row>
    <row r="9" spans="1:9" ht="16.5" thickBot="1">
      <c r="A9" s="6"/>
      <c r="B9" s="7"/>
      <c r="C9" s="46"/>
      <c r="D9" s="7"/>
      <c r="E9" s="8"/>
      <c r="F9" s="8"/>
      <c r="G9" s="8"/>
      <c r="H9" s="7"/>
      <c r="I9" s="56"/>
    </row>
    <row r="10" spans="1:9" ht="16.5" thickBot="1">
      <c r="A10" s="1" t="s">
        <v>81</v>
      </c>
      <c r="B10" s="9" t="s">
        <v>351</v>
      </c>
      <c r="C10" s="116"/>
      <c r="D10" s="10"/>
      <c r="E10" s="105"/>
      <c r="F10" s="105"/>
      <c r="G10" s="14"/>
      <c r="H10" s="20"/>
      <c r="I10" s="55"/>
    </row>
    <row r="11" spans="1:9" ht="21" thickBot="1">
      <c r="A11" s="12">
        <v>1</v>
      </c>
      <c r="B11" s="27" t="s">
        <v>83</v>
      </c>
      <c r="C11" s="116">
        <v>40</v>
      </c>
      <c r="D11" s="10" t="s">
        <v>32</v>
      </c>
      <c r="E11" s="105"/>
      <c r="F11" s="105"/>
      <c r="G11" s="11">
        <f>C11*F11</f>
        <v>0</v>
      </c>
      <c r="H11" s="10" t="s">
        <v>13</v>
      </c>
      <c r="I11" s="148" t="s">
        <v>8</v>
      </c>
    </row>
    <row r="12" spans="1:9" ht="16.5" thickBot="1">
      <c r="A12" s="12">
        <v>2</v>
      </c>
      <c r="B12" s="25" t="s">
        <v>232</v>
      </c>
      <c r="C12" s="116">
        <v>60</v>
      </c>
      <c r="D12" s="10" t="s">
        <v>32</v>
      </c>
      <c r="E12" s="105"/>
      <c r="F12" s="105"/>
      <c r="G12" s="11">
        <f aca="true" t="shared" si="0" ref="G12:G27">C12*F12</f>
        <v>0</v>
      </c>
      <c r="H12" s="10" t="s">
        <v>13</v>
      </c>
      <c r="I12" s="151"/>
    </row>
    <row r="13" spans="1:9" ht="19.5" thickBot="1">
      <c r="A13" s="12">
        <v>3</v>
      </c>
      <c r="B13" s="26" t="s">
        <v>84</v>
      </c>
      <c r="C13" s="116">
        <v>50</v>
      </c>
      <c r="D13" s="10" t="s">
        <v>32</v>
      </c>
      <c r="E13" s="105"/>
      <c r="F13" s="105"/>
      <c r="G13" s="11">
        <f t="shared" si="0"/>
        <v>0</v>
      </c>
      <c r="H13" s="10" t="s">
        <v>13</v>
      </c>
      <c r="I13" s="151"/>
    </row>
    <row r="14" spans="1:9" ht="19.5" thickBot="1">
      <c r="A14" s="12">
        <v>4</v>
      </c>
      <c r="B14" s="26" t="s">
        <v>85</v>
      </c>
      <c r="C14" s="116">
        <v>220</v>
      </c>
      <c r="D14" s="10" t="s">
        <v>32</v>
      </c>
      <c r="E14" s="105"/>
      <c r="F14" s="105"/>
      <c r="G14" s="11">
        <f t="shared" si="0"/>
        <v>0</v>
      </c>
      <c r="H14" s="10" t="s">
        <v>13</v>
      </c>
      <c r="I14" s="151"/>
    </row>
    <row r="15" spans="1:9" ht="19.5" thickBot="1">
      <c r="A15" s="12">
        <v>5</v>
      </c>
      <c r="B15" s="26" t="s">
        <v>86</v>
      </c>
      <c r="C15" s="116">
        <v>130</v>
      </c>
      <c r="D15" s="10" t="s">
        <v>32</v>
      </c>
      <c r="E15" s="105"/>
      <c r="F15" s="105"/>
      <c r="G15" s="11">
        <f t="shared" si="0"/>
        <v>0</v>
      </c>
      <c r="H15" s="10" t="s">
        <v>13</v>
      </c>
      <c r="I15" s="151"/>
    </row>
    <row r="16" spans="1:9" ht="16.5" thickBot="1">
      <c r="A16" s="12">
        <v>6</v>
      </c>
      <c r="B16" s="25" t="s">
        <v>87</v>
      </c>
      <c r="C16" s="116">
        <v>40</v>
      </c>
      <c r="D16" s="10" t="s">
        <v>32</v>
      </c>
      <c r="E16" s="105"/>
      <c r="F16" s="105"/>
      <c r="G16" s="11">
        <f t="shared" si="0"/>
        <v>0</v>
      </c>
      <c r="H16" s="10" t="s">
        <v>13</v>
      </c>
      <c r="I16" s="151"/>
    </row>
    <row r="17" spans="1:9" ht="32.25" thickBot="1">
      <c r="A17" s="12">
        <v>7</v>
      </c>
      <c r="B17" s="10" t="s">
        <v>88</v>
      </c>
      <c r="C17" s="116">
        <v>40</v>
      </c>
      <c r="D17" s="10" t="s">
        <v>32</v>
      </c>
      <c r="E17" s="105"/>
      <c r="F17" s="105"/>
      <c r="G17" s="11">
        <f t="shared" si="0"/>
        <v>0</v>
      </c>
      <c r="H17" s="10" t="s">
        <v>13</v>
      </c>
      <c r="I17" s="151"/>
    </row>
    <row r="18" spans="1:9" ht="16.5" thickBot="1">
      <c r="A18" s="12">
        <v>8</v>
      </c>
      <c r="B18" s="10" t="s">
        <v>89</v>
      </c>
      <c r="C18" s="116">
        <v>30</v>
      </c>
      <c r="D18" s="10" t="s">
        <v>32</v>
      </c>
      <c r="E18" s="105"/>
      <c r="F18" s="105"/>
      <c r="G18" s="11">
        <f t="shared" si="0"/>
        <v>0</v>
      </c>
      <c r="H18" s="10" t="s">
        <v>13</v>
      </c>
      <c r="I18" s="151"/>
    </row>
    <row r="19" spans="1:9" ht="16.5" thickBot="1">
      <c r="A19" s="12">
        <v>9</v>
      </c>
      <c r="B19" s="10" t="s">
        <v>90</v>
      </c>
      <c r="C19" s="116">
        <v>0</v>
      </c>
      <c r="D19" s="10" t="s">
        <v>32</v>
      </c>
      <c r="E19" s="105"/>
      <c r="F19" s="105"/>
      <c r="G19" s="11">
        <f t="shared" si="0"/>
        <v>0</v>
      </c>
      <c r="H19" s="10" t="s">
        <v>13</v>
      </c>
      <c r="I19" s="151"/>
    </row>
    <row r="20" spans="1:9" ht="16.5" thickBot="1">
      <c r="A20" s="12">
        <v>10</v>
      </c>
      <c r="B20" s="10" t="s">
        <v>233</v>
      </c>
      <c r="C20" s="116">
        <v>0</v>
      </c>
      <c r="D20" s="10" t="s">
        <v>32</v>
      </c>
      <c r="E20" s="105"/>
      <c r="F20" s="105"/>
      <c r="G20" s="11">
        <f t="shared" si="0"/>
        <v>0</v>
      </c>
      <c r="H20" s="10" t="s">
        <v>13</v>
      </c>
      <c r="I20" s="151"/>
    </row>
    <row r="21" spans="1:9" ht="16.5" thickBot="1">
      <c r="A21" s="12">
        <v>11</v>
      </c>
      <c r="B21" s="25" t="s">
        <v>91</v>
      </c>
      <c r="C21" s="116">
        <v>30</v>
      </c>
      <c r="D21" s="10" t="s">
        <v>32</v>
      </c>
      <c r="E21" s="105"/>
      <c r="F21" s="105"/>
      <c r="G21" s="11">
        <f t="shared" si="0"/>
        <v>0</v>
      </c>
      <c r="H21" s="10" t="s">
        <v>13</v>
      </c>
      <c r="I21" s="151"/>
    </row>
    <row r="22" spans="1:9" ht="16.5" thickBot="1">
      <c r="A22" s="12">
        <v>12</v>
      </c>
      <c r="B22" s="25" t="s">
        <v>92</v>
      </c>
      <c r="C22" s="116">
        <v>30</v>
      </c>
      <c r="D22" s="10" t="s">
        <v>32</v>
      </c>
      <c r="E22" s="105"/>
      <c r="F22" s="105"/>
      <c r="G22" s="11">
        <f t="shared" si="0"/>
        <v>0</v>
      </c>
      <c r="H22" s="10" t="s">
        <v>13</v>
      </c>
      <c r="I22" s="151"/>
    </row>
    <row r="23" spans="1:9" ht="16.5" thickBot="1">
      <c r="A23" s="12">
        <v>13</v>
      </c>
      <c r="B23" s="10" t="s">
        <v>256</v>
      </c>
      <c r="C23" s="116">
        <v>30</v>
      </c>
      <c r="D23" s="10" t="s">
        <v>32</v>
      </c>
      <c r="E23" s="105"/>
      <c r="F23" s="107"/>
      <c r="G23" s="11">
        <f t="shared" si="0"/>
        <v>0</v>
      </c>
      <c r="H23" s="11" t="s">
        <v>13</v>
      </c>
      <c r="I23" s="151"/>
    </row>
    <row r="24" spans="1:9" ht="32.25" thickBot="1">
      <c r="A24" s="12">
        <v>14</v>
      </c>
      <c r="B24" s="10" t="s">
        <v>93</v>
      </c>
      <c r="C24" s="116">
        <v>0</v>
      </c>
      <c r="D24" s="10" t="s">
        <v>32</v>
      </c>
      <c r="E24" s="105"/>
      <c r="F24" s="108"/>
      <c r="G24" s="11">
        <f t="shared" si="0"/>
        <v>0</v>
      </c>
      <c r="H24" s="11" t="s">
        <v>13</v>
      </c>
      <c r="I24" s="151"/>
    </row>
    <row r="25" spans="1:9" ht="16.5" thickBot="1">
      <c r="A25" s="12">
        <v>15</v>
      </c>
      <c r="B25" s="25" t="s">
        <v>255</v>
      </c>
      <c r="C25" s="116">
        <v>10</v>
      </c>
      <c r="D25" s="10" t="s">
        <v>32</v>
      </c>
      <c r="E25" s="105"/>
      <c r="F25" s="108"/>
      <c r="G25" s="11">
        <f t="shared" si="0"/>
        <v>0</v>
      </c>
      <c r="H25" s="11" t="s">
        <v>26</v>
      </c>
      <c r="I25" s="151"/>
    </row>
    <row r="26" spans="1:9" ht="16.5" thickBot="1">
      <c r="A26" s="12">
        <v>16</v>
      </c>
      <c r="B26" s="39" t="s">
        <v>234</v>
      </c>
      <c r="C26" s="116">
        <v>0</v>
      </c>
      <c r="D26" s="10" t="s">
        <v>32</v>
      </c>
      <c r="E26" s="105"/>
      <c r="F26" s="109"/>
      <c r="G26" s="11">
        <f t="shared" si="0"/>
        <v>0</v>
      </c>
      <c r="H26" s="11" t="s">
        <v>13</v>
      </c>
      <c r="I26" s="151"/>
    </row>
    <row r="27" spans="1:9" ht="16.5" thickBot="1">
      <c r="A27" s="12">
        <v>17</v>
      </c>
      <c r="B27" s="10" t="s">
        <v>235</v>
      </c>
      <c r="C27" s="116">
        <v>0</v>
      </c>
      <c r="D27" s="10" t="s">
        <v>32</v>
      </c>
      <c r="E27" s="105"/>
      <c r="F27" s="107"/>
      <c r="G27" s="11">
        <f t="shared" si="0"/>
        <v>0</v>
      </c>
      <c r="H27" s="11" t="s">
        <v>13</v>
      </c>
      <c r="I27" s="152"/>
    </row>
    <row r="28" spans="1:9" ht="19.5" thickBot="1">
      <c r="A28" s="127" t="s">
        <v>388</v>
      </c>
      <c r="B28" s="128"/>
      <c r="C28" s="129"/>
      <c r="D28" s="129"/>
      <c r="E28" s="129"/>
      <c r="F28" s="150"/>
      <c r="G28" s="22">
        <f>SUM(G11:G27)</f>
        <v>0</v>
      </c>
      <c r="H28" s="57"/>
      <c r="I28" s="52"/>
    </row>
    <row r="32" ht="14.25">
      <c r="F32" t="s">
        <v>537</v>
      </c>
    </row>
    <row r="33" ht="14.25">
      <c r="F33" s="83" t="s">
        <v>538</v>
      </c>
    </row>
  </sheetData>
  <sheetProtection password="DBE7" sheet="1" selectLockedCells="1"/>
  <protectedRanges>
    <protectedRange sqref="C10:C28" name="Zakres1_1"/>
  </protectedRanges>
  <mergeCells count="2">
    <mergeCell ref="A28:F28"/>
    <mergeCell ref="I11:I2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9">
      <selection activeCell="E10" sqref="E10"/>
    </sheetView>
  </sheetViews>
  <sheetFormatPr defaultColWidth="8.796875" defaultRowHeight="14.25"/>
  <cols>
    <col min="1" max="1" width="6.3984375" style="0" customWidth="1"/>
    <col min="2" max="2" width="32.5" style="0" customWidth="1"/>
    <col min="3" max="3" width="7.5" style="0" customWidth="1"/>
    <col min="4" max="5" width="7.3984375" style="0" customWidth="1"/>
    <col min="7" max="7" width="10.5" style="0" customWidth="1"/>
    <col min="9" max="9" width="18" style="0" customWidth="1"/>
  </cols>
  <sheetData>
    <row r="1" spans="1:15" ht="14.25">
      <c r="A1" s="65"/>
      <c r="B1" s="66"/>
      <c r="C1" s="65"/>
      <c r="D1" s="65"/>
      <c r="E1" s="65"/>
      <c r="F1" s="65"/>
      <c r="G1" s="67"/>
      <c r="H1" s="68"/>
      <c r="I1" s="67"/>
      <c r="J1" s="67"/>
      <c r="K1" s="65"/>
      <c r="L1" s="82"/>
      <c r="M1" s="82"/>
      <c r="N1" s="82"/>
      <c r="O1" s="82"/>
    </row>
    <row r="2" spans="1:15" ht="15">
      <c r="A2" s="65"/>
      <c r="B2" s="69"/>
      <c r="C2" s="70"/>
      <c r="D2" s="65"/>
      <c r="E2" s="65"/>
      <c r="F2" s="65"/>
      <c r="G2" s="65"/>
      <c r="H2" s="67"/>
      <c r="I2" s="71" t="s">
        <v>454</v>
      </c>
      <c r="J2" s="82"/>
      <c r="K2" s="71"/>
      <c r="L2" s="82"/>
      <c r="M2" s="82"/>
      <c r="N2" s="82"/>
      <c r="O2" s="82"/>
    </row>
    <row r="3" spans="1:15" ht="15">
      <c r="A3" s="65"/>
      <c r="B3" s="69"/>
      <c r="C3" s="70"/>
      <c r="D3" s="65"/>
      <c r="E3" s="72" t="s">
        <v>421</v>
      </c>
      <c r="F3" s="72"/>
      <c r="G3" s="72"/>
      <c r="H3" s="72"/>
      <c r="I3" s="68"/>
      <c r="J3" s="67"/>
      <c r="K3" s="65"/>
      <c r="L3" s="82"/>
      <c r="M3" s="82"/>
      <c r="N3" s="82"/>
      <c r="O3" s="82"/>
    </row>
    <row r="4" spans="1:15" ht="15">
      <c r="A4" s="73"/>
      <c r="B4" s="74"/>
      <c r="C4" s="75"/>
      <c r="D4" s="76"/>
      <c r="E4" s="77" t="s">
        <v>456</v>
      </c>
      <c r="F4" s="77"/>
      <c r="G4" s="77"/>
      <c r="H4" s="77"/>
      <c r="I4" s="78"/>
      <c r="J4" s="79"/>
      <c r="K4" s="76"/>
      <c r="L4" s="76"/>
      <c r="M4" s="76"/>
      <c r="N4" s="76"/>
      <c r="O4" s="76"/>
    </row>
    <row r="5" spans="1:15" ht="15">
      <c r="A5" s="65"/>
      <c r="B5" s="69"/>
      <c r="C5" s="70"/>
      <c r="D5" s="65"/>
      <c r="E5" s="65"/>
      <c r="F5" s="65"/>
      <c r="G5" s="65"/>
      <c r="H5" s="67"/>
      <c r="I5" s="68"/>
      <c r="J5" s="67"/>
      <c r="K5" s="65"/>
      <c r="L5" s="82"/>
      <c r="M5" s="82"/>
      <c r="N5" s="82"/>
      <c r="O5" s="82"/>
    </row>
    <row r="6" spans="1:15" ht="15">
      <c r="A6" s="65"/>
      <c r="B6" s="80" t="s">
        <v>455</v>
      </c>
      <c r="C6" s="81"/>
      <c r="D6" s="81"/>
      <c r="E6" s="81"/>
      <c r="F6" s="81"/>
      <c r="G6" s="81"/>
      <c r="H6" s="81"/>
      <c r="I6" s="81"/>
      <c r="J6" s="67"/>
      <c r="K6" s="65"/>
      <c r="L6" s="82"/>
      <c r="M6" s="82"/>
      <c r="N6" s="82"/>
      <c r="O6" s="82"/>
    </row>
    <row r="7" spans="1:15" ht="15" thickBot="1">
      <c r="A7" s="5"/>
      <c r="B7" s="16"/>
      <c r="C7" s="5"/>
      <c r="D7" s="5"/>
      <c r="E7" s="5"/>
      <c r="F7" s="5"/>
      <c r="G7" s="19"/>
      <c r="H7" s="15"/>
      <c r="I7" s="19"/>
      <c r="J7" s="19"/>
      <c r="K7" s="5"/>
      <c r="L7" s="32"/>
      <c r="M7" s="32"/>
      <c r="N7" s="32"/>
      <c r="O7" s="5"/>
    </row>
    <row r="8" spans="1:9" ht="111" thickBot="1">
      <c r="A8" s="1" t="s">
        <v>0</v>
      </c>
      <c r="B8" s="2" t="s">
        <v>1</v>
      </c>
      <c r="C8" s="3" t="s">
        <v>417</v>
      </c>
      <c r="D8" s="3" t="s">
        <v>2</v>
      </c>
      <c r="E8" s="4" t="s">
        <v>540</v>
      </c>
      <c r="F8" s="4" t="s">
        <v>541</v>
      </c>
      <c r="G8" s="4" t="s">
        <v>542</v>
      </c>
      <c r="H8" s="3" t="s">
        <v>3</v>
      </c>
      <c r="I8" s="29" t="s">
        <v>5</v>
      </c>
    </row>
    <row r="9" spans="1:9" ht="16.5" thickBot="1">
      <c r="A9" s="6"/>
      <c r="B9" s="7"/>
      <c r="C9" s="46"/>
      <c r="D9" s="7"/>
      <c r="E9" s="8"/>
      <c r="F9" s="8"/>
      <c r="G9" s="8"/>
      <c r="H9" s="7"/>
      <c r="I9" s="49"/>
    </row>
    <row r="10" spans="1:9" ht="16.5" thickBot="1">
      <c r="A10" s="1" t="s">
        <v>81</v>
      </c>
      <c r="B10" s="9" t="s">
        <v>351</v>
      </c>
      <c r="C10" s="116"/>
      <c r="D10" s="10"/>
      <c r="E10" s="105"/>
      <c r="F10" s="105"/>
      <c r="G10" s="14"/>
      <c r="H10" s="20"/>
      <c r="I10" s="55"/>
    </row>
    <row r="11" spans="1:9" ht="21" thickBot="1">
      <c r="A11" s="12">
        <v>1</v>
      </c>
      <c r="B11" s="27" t="s">
        <v>83</v>
      </c>
      <c r="C11" s="116">
        <v>20</v>
      </c>
      <c r="D11" s="10" t="s">
        <v>32</v>
      </c>
      <c r="E11" s="105"/>
      <c r="F11" s="105"/>
      <c r="G11" s="11">
        <f>C11*F11</f>
        <v>0</v>
      </c>
      <c r="H11" s="10" t="s">
        <v>13</v>
      </c>
      <c r="I11" s="33"/>
    </row>
    <row r="12" spans="1:9" ht="16.5" thickBot="1">
      <c r="A12" s="12">
        <v>2</v>
      </c>
      <c r="B12" s="25" t="s">
        <v>232</v>
      </c>
      <c r="C12" s="116">
        <v>14</v>
      </c>
      <c r="D12" s="10" t="s">
        <v>32</v>
      </c>
      <c r="E12" s="105"/>
      <c r="F12" s="105"/>
      <c r="G12" s="11">
        <f aca="true" t="shared" si="0" ref="G12:G27">C12*F12</f>
        <v>0</v>
      </c>
      <c r="H12" s="10" t="s">
        <v>13</v>
      </c>
      <c r="I12" s="134" t="s">
        <v>8</v>
      </c>
    </row>
    <row r="13" spans="1:9" ht="19.5" thickBot="1">
      <c r="A13" s="12">
        <v>3</v>
      </c>
      <c r="B13" s="26" t="s">
        <v>84</v>
      </c>
      <c r="C13" s="116">
        <v>25</v>
      </c>
      <c r="D13" s="10" t="s">
        <v>32</v>
      </c>
      <c r="E13" s="105"/>
      <c r="F13" s="105"/>
      <c r="G13" s="11">
        <f t="shared" si="0"/>
        <v>0</v>
      </c>
      <c r="H13" s="10" t="s">
        <v>13</v>
      </c>
      <c r="I13" s="151"/>
    </row>
    <row r="14" spans="1:9" ht="19.5" thickBot="1">
      <c r="A14" s="12">
        <v>4</v>
      </c>
      <c r="B14" s="26" t="s">
        <v>85</v>
      </c>
      <c r="C14" s="116">
        <v>70</v>
      </c>
      <c r="D14" s="10" t="s">
        <v>32</v>
      </c>
      <c r="E14" s="105"/>
      <c r="F14" s="105"/>
      <c r="G14" s="11">
        <f t="shared" si="0"/>
        <v>0</v>
      </c>
      <c r="H14" s="10" t="s">
        <v>13</v>
      </c>
      <c r="I14" s="151"/>
    </row>
    <row r="15" spans="1:9" ht="19.5" thickBot="1">
      <c r="A15" s="12">
        <v>5</v>
      </c>
      <c r="B15" s="26" t="s">
        <v>86</v>
      </c>
      <c r="C15" s="116">
        <v>0</v>
      </c>
      <c r="D15" s="10" t="s">
        <v>32</v>
      </c>
      <c r="E15" s="105"/>
      <c r="F15" s="105"/>
      <c r="G15" s="11">
        <f t="shared" si="0"/>
        <v>0</v>
      </c>
      <c r="H15" s="10" t="s">
        <v>13</v>
      </c>
      <c r="I15" s="151"/>
    </row>
    <row r="16" spans="1:9" ht="16.5" thickBot="1">
      <c r="A16" s="12">
        <v>6</v>
      </c>
      <c r="B16" s="25" t="s">
        <v>87</v>
      </c>
      <c r="C16" s="116">
        <v>0</v>
      </c>
      <c r="D16" s="10" t="s">
        <v>32</v>
      </c>
      <c r="E16" s="105"/>
      <c r="F16" s="105"/>
      <c r="G16" s="11">
        <f t="shared" si="0"/>
        <v>0</v>
      </c>
      <c r="H16" s="10" t="s">
        <v>13</v>
      </c>
      <c r="I16" s="151"/>
    </row>
    <row r="17" spans="1:9" ht="32.25" thickBot="1">
      <c r="A17" s="12">
        <v>7</v>
      </c>
      <c r="B17" s="10" t="s">
        <v>88</v>
      </c>
      <c r="C17" s="116">
        <v>10</v>
      </c>
      <c r="D17" s="10" t="s">
        <v>32</v>
      </c>
      <c r="E17" s="105"/>
      <c r="F17" s="105"/>
      <c r="G17" s="11">
        <f t="shared" si="0"/>
        <v>0</v>
      </c>
      <c r="H17" s="10" t="s">
        <v>13</v>
      </c>
      <c r="I17" s="151"/>
    </row>
    <row r="18" spans="1:9" ht="16.5" thickBot="1">
      <c r="A18" s="12">
        <v>8</v>
      </c>
      <c r="B18" s="10" t="s">
        <v>89</v>
      </c>
      <c r="C18" s="116">
        <v>0</v>
      </c>
      <c r="D18" s="10" t="s">
        <v>32</v>
      </c>
      <c r="E18" s="105"/>
      <c r="F18" s="105"/>
      <c r="G18" s="11">
        <f t="shared" si="0"/>
        <v>0</v>
      </c>
      <c r="H18" s="10" t="s">
        <v>13</v>
      </c>
      <c r="I18" s="151"/>
    </row>
    <row r="19" spans="1:9" ht="16.5" thickBot="1">
      <c r="A19" s="12">
        <v>9</v>
      </c>
      <c r="B19" s="10" t="s">
        <v>90</v>
      </c>
      <c r="C19" s="116">
        <v>0</v>
      </c>
      <c r="D19" s="10" t="s">
        <v>32</v>
      </c>
      <c r="E19" s="105"/>
      <c r="F19" s="105"/>
      <c r="G19" s="11">
        <f t="shared" si="0"/>
        <v>0</v>
      </c>
      <c r="H19" s="10" t="s">
        <v>13</v>
      </c>
      <c r="I19" s="151"/>
    </row>
    <row r="20" spans="1:9" ht="16.5" thickBot="1">
      <c r="A20" s="12">
        <v>10</v>
      </c>
      <c r="B20" s="10" t="s">
        <v>233</v>
      </c>
      <c r="C20" s="116">
        <v>0</v>
      </c>
      <c r="D20" s="10" t="s">
        <v>32</v>
      </c>
      <c r="E20" s="105"/>
      <c r="F20" s="105"/>
      <c r="G20" s="11">
        <f t="shared" si="0"/>
        <v>0</v>
      </c>
      <c r="H20" s="10" t="s">
        <v>13</v>
      </c>
      <c r="I20" s="151"/>
    </row>
    <row r="21" spans="1:9" ht="16.5" thickBot="1">
      <c r="A21" s="12">
        <v>11</v>
      </c>
      <c r="B21" s="25" t="s">
        <v>91</v>
      </c>
      <c r="C21" s="116">
        <v>0</v>
      </c>
      <c r="D21" s="10" t="s">
        <v>32</v>
      </c>
      <c r="E21" s="105"/>
      <c r="F21" s="105"/>
      <c r="G21" s="11">
        <f t="shared" si="0"/>
        <v>0</v>
      </c>
      <c r="H21" s="10" t="s">
        <v>13</v>
      </c>
      <c r="I21" s="151"/>
    </row>
    <row r="22" spans="1:9" ht="16.5" thickBot="1">
      <c r="A22" s="12">
        <v>12</v>
      </c>
      <c r="B22" s="25" t="s">
        <v>92</v>
      </c>
      <c r="C22" s="116">
        <v>0</v>
      </c>
      <c r="D22" s="10" t="s">
        <v>32</v>
      </c>
      <c r="E22" s="105"/>
      <c r="F22" s="105"/>
      <c r="G22" s="11">
        <f t="shared" si="0"/>
        <v>0</v>
      </c>
      <c r="H22" s="10" t="s">
        <v>13</v>
      </c>
      <c r="I22" s="151"/>
    </row>
    <row r="23" spans="1:9" ht="16.5" thickBot="1">
      <c r="A23" s="12">
        <v>13</v>
      </c>
      <c r="B23" s="10" t="s">
        <v>256</v>
      </c>
      <c r="C23" s="116">
        <v>0</v>
      </c>
      <c r="D23" s="10" t="s">
        <v>32</v>
      </c>
      <c r="E23" s="105"/>
      <c r="F23" s="107"/>
      <c r="G23" s="11">
        <f t="shared" si="0"/>
        <v>0</v>
      </c>
      <c r="H23" s="11" t="s">
        <v>13</v>
      </c>
      <c r="I23" s="151"/>
    </row>
    <row r="24" spans="1:9" ht="32.25" thickBot="1">
      <c r="A24" s="12">
        <v>14</v>
      </c>
      <c r="B24" s="10" t="s">
        <v>93</v>
      </c>
      <c r="C24" s="116">
        <v>0</v>
      </c>
      <c r="D24" s="10" t="s">
        <v>32</v>
      </c>
      <c r="E24" s="105"/>
      <c r="F24" s="108"/>
      <c r="G24" s="11">
        <f t="shared" si="0"/>
        <v>0</v>
      </c>
      <c r="H24" s="11" t="s">
        <v>13</v>
      </c>
      <c r="I24" s="151"/>
    </row>
    <row r="25" spans="1:9" ht="16.5" thickBot="1">
      <c r="A25" s="12">
        <v>15</v>
      </c>
      <c r="B25" s="25" t="s">
        <v>255</v>
      </c>
      <c r="C25" s="116">
        <v>0</v>
      </c>
      <c r="D25" s="10" t="s">
        <v>32</v>
      </c>
      <c r="E25" s="105"/>
      <c r="F25" s="108"/>
      <c r="G25" s="11">
        <f t="shared" si="0"/>
        <v>0</v>
      </c>
      <c r="H25" s="11" t="s">
        <v>26</v>
      </c>
      <c r="I25" s="151"/>
    </row>
    <row r="26" spans="1:9" ht="16.5" thickBot="1">
      <c r="A26" s="12">
        <v>16</v>
      </c>
      <c r="B26" s="39" t="s">
        <v>234</v>
      </c>
      <c r="C26" s="116">
        <v>0</v>
      </c>
      <c r="D26" s="10" t="s">
        <v>32</v>
      </c>
      <c r="E26" s="105"/>
      <c r="F26" s="109"/>
      <c r="G26" s="11">
        <f t="shared" si="0"/>
        <v>0</v>
      </c>
      <c r="H26" s="11" t="s">
        <v>13</v>
      </c>
      <c r="I26" s="151"/>
    </row>
    <row r="27" spans="1:9" ht="16.5" thickBot="1">
      <c r="A27" s="12">
        <v>17</v>
      </c>
      <c r="B27" s="10" t="s">
        <v>235</v>
      </c>
      <c r="C27" s="116">
        <v>8</v>
      </c>
      <c r="D27" s="10" t="s">
        <v>32</v>
      </c>
      <c r="E27" s="105"/>
      <c r="F27" s="107"/>
      <c r="G27" s="11">
        <f t="shared" si="0"/>
        <v>0</v>
      </c>
      <c r="H27" s="11" t="s">
        <v>13</v>
      </c>
      <c r="I27" s="152"/>
    </row>
    <row r="28" spans="1:9" ht="19.5" thickBot="1">
      <c r="A28" s="127" t="s">
        <v>389</v>
      </c>
      <c r="B28" s="128"/>
      <c r="C28" s="129"/>
      <c r="D28" s="129"/>
      <c r="E28" s="129"/>
      <c r="F28" s="150"/>
      <c r="G28" s="22">
        <f>SUM(G11:G27)</f>
        <v>0</v>
      </c>
      <c r="H28" s="57"/>
      <c r="I28" s="52"/>
    </row>
    <row r="32" ht="14.25">
      <c r="F32" t="s">
        <v>537</v>
      </c>
    </row>
    <row r="33" ht="14.25">
      <c r="F33" s="83" t="s">
        <v>538</v>
      </c>
    </row>
  </sheetData>
  <sheetProtection password="DBE7" sheet="1" selectLockedCells="1"/>
  <protectedRanges>
    <protectedRange sqref="C10:C28" name="Zakres1_1_1"/>
  </protectedRanges>
  <mergeCells count="2">
    <mergeCell ref="A28:F28"/>
    <mergeCell ref="I12:I2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4">
      <selection activeCell="E10" sqref="E10"/>
    </sheetView>
  </sheetViews>
  <sheetFormatPr defaultColWidth="8.796875" defaultRowHeight="14.25"/>
  <cols>
    <col min="1" max="1" width="5.59765625" style="0" customWidth="1"/>
    <col min="2" max="2" width="33.59765625" style="0" customWidth="1"/>
    <col min="3" max="3" width="7" style="0" customWidth="1"/>
    <col min="4" max="4" width="7.19921875" style="0" customWidth="1"/>
    <col min="5" max="6" width="7.3984375" style="0" customWidth="1"/>
    <col min="7" max="7" width="11.3984375" style="0" customWidth="1"/>
    <col min="9" max="9" width="18.19921875" style="0" customWidth="1"/>
  </cols>
  <sheetData>
    <row r="1" spans="1:15" ht="14.25">
      <c r="A1" s="65"/>
      <c r="B1" s="66"/>
      <c r="C1" s="65"/>
      <c r="D1" s="65"/>
      <c r="E1" s="65"/>
      <c r="F1" s="65"/>
      <c r="G1" s="67"/>
      <c r="H1" s="68"/>
      <c r="I1" s="67"/>
      <c r="J1" s="67"/>
      <c r="K1" s="65"/>
      <c r="L1" s="82"/>
      <c r="M1" s="82"/>
      <c r="N1" s="82"/>
      <c r="O1" s="82"/>
    </row>
    <row r="2" spans="1:15" ht="15">
      <c r="A2" s="65"/>
      <c r="B2" s="69"/>
      <c r="C2" s="70"/>
      <c r="D2" s="65"/>
      <c r="E2" s="65"/>
      <c r="F2" s="65"/>
      <c r="G2" s="65"/>
      <c r="H2" s="67"/>
      <c r="I2" s="71" t="s">
        <v>457</v>
      </c>
      <c r="J2" s="82"/>
      <c r="K2" s="71"/>
      <c r="L2" s="82"/>
      <c r="M2" s="82"/>
      <c r="N2" s="82"/>
      <c r="O2" s="82"/>
    </row>
    <row r="3" spans="1:15" ht="15">
      <c r="A3" s="65"/>
      <c r="B3" s="69"/>
      <c r="C3" s="70"/>
      <c r="D3" s="65"/>
      <c r="E3" s="72" t="s">
        <v>421</v>
      </c>
      <c r="F3" s="72"/>
      <c r="G3" s="72"/>
      <c r="H3" s="72"/>
      <c r="I3" s="68"/>
      <c r="J3" s="67"/>
      <c r="K3" s="65"/>
      <c r="L3" s="82"/>
      <c r="M3" s="82"/>
      <c r="N3" s="82"/>
      <c r="O3" s="82"/>
    </row>
    <row r="4" spans="1:15" ht="15">
      <c r="A4" s="73"/>
      <c r="B4" s="74"/>
      <c r="C4" s="75"/>
      <c r="D4" s="76"/>
      <c r="E4" s="77" t="s">
        <v>459</v>
      </c>
      <c r="F4" s="77"/>
      <c r="G4" s="77"/>
      <c r="H4" s="77"/>
      <c r="I4" s="78"/>
      <c r="J4" s="79"/>
      <c r="K4" s="76"/>
      <c r="L4" s="76"/>
      <c r="M4" s="76"/>
      <c r="N4" s="76"/>
      <c r="O4" s="76"/>
    </row>
    <row r="5" spans="1:15" ht="15">
      <c r="A5" s="65"/>
      <c r="B5" s="69"/>
      <c r="C5" s="70"/>
      <c r="D5" s="65"/>
      <c r="E5" s="65"/>
      <c r="F5" s="65"/>
      <c r="G5" s="65"/>
      <c r="H5" s="67"/>
      <c r="I5" s="68"/>
      <c r="J5" s="67"/>
      <c r="K5" s="65"/>
      <c r="L5" s="82"/>
      <c r="M5" s="82"/>
      <c r="N5" s="82"/>
      <c r="O5" s="82"/>
    </row>
    <row r="6" spans="1:15" ht="15">
      <c r="A6" s="65"/>
      <c r="B6" s="80" t="s">
        <v>458</v>
      </c>
      <c r="C6" s="81"/>
      <c r="D6" s="81"/>
      <c r="E6" s="81"/>
      <c r="F6" s="81"/>
      <c r="G6" s="81"/>
      <c r="H6" s="81"/>
      <c r="I6" s="81"/>
      <c r="J6" s="67"/>
      <c r="K6" s="65"/>
      <c r="L6" s="82"/>
      <c r="M6" s="82"/>
      <c r="N6" s="82"/>
      <c r="O6" s="82"/>
    </row>
    <row r="7" spans="1:15" ht="15" thickBot="1">
      <c r="A7" s="5"/>
      <c r="B7" s="16"/>
      <c r="C7" s="5"/>
      <c r="D7" s="5"/>
      <c r="E7" s="5"/>
      <c r="F7" s="5"/>
      <c r="G7" s="19"/>
      <c r="H7" s="15"/>
      <c r="I7" s="19"/>
      <c r="J7" s="19"/>
      <c r="K7" s="5"/>
      <c r="L7" s="32"/>
      <c r="M7" s="32"/>
      <c r="N7" s="32"/>
      <c r="O7" s="5"/>
    </row>
    <row r="8" spans="1:9" ht="111" thickBot="1">
      <c r="A8" s="1" t="s">
        <v>0</v>
      </c>
      <c r="B8" s="2" t="s">
        <v>1</v>
      </c>
      <c r="C8" s="3" t="s">
        <v>416</v>
      </c>
      <c r="D8" s="3" t="s">
        <v>2</v>
      </c>
      <c r="E8" s="4" t="s">
        <v>540</v>
      </c>
      <c r="F8" s="4" t="s">
        <v>541</v>
      </c>
      <c r="G8" s="4" t="s">
        <v>542</v>
      </c>
      <c r="H8" s="3" t="s">
        <v>3</v>
      </c>
      <c r="I8" s="29" t="s">
        <v>6</v>
      </c>
    </row>
    <row r="9" spans="1:9" ht="16.5" thickBot="1">
      <c r="A9" s="6"/>
      <c r="B9" s="7"/>
      <c r="C9" s="46"/>
      <c r="D9" s="7"/>
      <c r="E9" s="8"/>
      <c r="F9" s="8"/>
      <c r="G9" s="8"/>
      <c r="H9" s="7"/>
      <c r="I9" s="49"/>
    </row>
    <row r="10" spans="1:9" ht="25.5" customHeight="1" thickBot="1">
      <c r="A10" s="1" t="s">
        <v>82</v>
      </c>
      <c r="B10" s="1" t="s">
        <v>222</v>
      </c>
      <c r="C10" s="116"/>
      <c r="D10" s="20"/>
      <c r="E10" s="108"/>
      <c r="F10" s="108"/>
      <c r="G10" s="11"/>
      <c r="H10" s="11"/>
      <c r="I10" s="55"/>
    </row>
    <row r="11" spans="1:9" ht="16.5" thickBot="1">
      <c r="A11" s="12">
        <v>1</v>
      </c>
      <c r="B11" s="10" t="s">
        <v>94</v>
      </c>
      <c r="C11" s="116">
        <v>230</v>
      </c>
      <c r="D11" s="10" t="s">
        <v>32</v>
      </c>
      <c r="E11" s="105"/>
      <c r="F11" s="105"/>
      <c r="G11" s="11">
        <f>C11*F11</f>
        <v>0</v>
      </c>
      <c r="H11" s="10" t="s">
        <v>95</v>
      </c>
      <c r="I11" s="33"/>
    </row>
    <row r="12" spans="1:9" ht="16.5" thickBot="1">
      <c r="A12" s="12">
        <v>2</v>
      </c>
      <c r="B12" s="10" t="s">
        <v>96</v>
      </c>
      <c r="C12" s="116">
        <v>130</v>
      </c>
      <c r="D12" s="10" t="s">
        <v>32</v>
      </c>
      <c r="E12" s="105"/>
      <c r="F12" s="105"/>
      <c r="G12" s="11">
        <f aca="true" t="shared" si="0" ref="G12:G47">C12*F12</f>
        <v>0</v>
      </c>
      <c r="H12" s="10" t="s">
        <v>95</v>
      </c>
      <c r="I12" s="134" t="s">
        <v>9</v>
      </c>
    </row>
    <row r="13" spans="1:9" ht="16.5" thickBot="1">
      <c r="A13" s="12">
        <v>3</v>
      </c>
      <c r="B13" s="10" t="s">
        <v>97</v>
      </c>
      <c r="C13" s="116">
        <v>50</v>
      </c>
      <c r="D13" s="10" t="s">
        <v>32</v>
      </c>
      <c r="E13" s="105"/>
      <c r="F13" s="105"/>
      <c r="G13" s="11">
        <f t="shared" si="0"/>
        <v>0</v>
      </c>
      <c r="H13" s="10" t="s">
        <v>95</v>
      </c>
      <c r="I13" s="151"/>
    </row>
    <row r="14" spans="1:9" ht="16.5" thickBot="1">
      <c r="A14" s="12">
        <v>4</v>
      </c>
      <c r="B14" s="10" t="s">
        <v>98</v>
      </c>
      <c r="C14" s="116">
        <v>130</v>
      </c>
      <c r="D14" s="10" t="s">
        <v>32</v>
      </c>
      <c r="E14" s="105"/>
      <c r="F14" s="105"/>
      <c r="G14" s="11">
        <f t="shared" si="0"/>
        <v>0</v>
      </c>
      <c r="H14" s="10" t="s">
        <v>95</v>
      </c>
      <c r="I14" s="151"/>
    </row>
    <row r="15" spans="1:9" ht="16.5" thickBot="1">
      <c r="A15" s="12">
        <v>5</v>
      </c>
      <c r="B15" s="10" t="s">
        <v>99</v>
      </c>
      <c r="C15" s="116">
        <v>200</v>
      </c>
      <c r="D15" s="10" t="s">
        <v>32</v>
      </c>
      <c r="E15" s="105"/>
      <c r="F15" s="105"/>
      <c r="G15" s="11">
        <f t="shared" si="0"/>
        <v>0</v>
      </c>
      <c r="H15" s="10" t="s">
        <v>95</v>
      </c>
      <c r="I15" s="151"/>
    </row>
    <row r="16" spans="1:9" ht="16.5" thickBot="1">
      <c r="A16" s="12">
        <v>6</v>
      </c>
      <c r="B16" s="10" t="s">
        <v>340</v>
      </c>
      <c r="C16" s="116">
        <v>30</v>
      </c>
      <c r="D16" s="10" t="s">
        <v>32</v>
      </c>
      <c r="E16" s="105"/>
      <c r="F16" s="105"/>
      <c r="G16" s="11">
        <f t="shared" si="0"/>
        <v>0</v>
      </c>
      <c r="H16" s="10" t="s">
        <v>95</v>
      </c>
      <c r="I16" s="151"/>
    </row>
    <row r="17" spans="1:9" ht="16.5" thickBot="1">
      <c r="A17" s="12">
        <v>7</v>
      </c>
      <c r="B17" s="10" t="s">
        <v>257</v>
      </c>
      <c r="C17" s="116">
        <v>7</v>
      </c>
      <c r="D17" s="10" t="s">
        <v>32</v>
      </c>
      <c r="E17" s="105"/>
      <c r="F17" s="105"/>
      <c r="G17" s="11">
        <f t="shared" si="0"/>
        <v>0</v>
      </c>
      <c r="H17" s="10" t="s">
        <v>55</v>
      </c>
      <c r="I17" s="151"/>
    </row>
    <row r="18" spans="1:9" ht="16.5" thickBot="1">
      <c r="A18" s="12">
        <v>8</v>
      </c>
      <c r="B18" s="10" t="s">
        <v>258</v>
      </c>
      <c r="C18" s="116">
        <v>7</v>
      </c>
      <c r="D18" s="10" t="s">
        <v>12</v>
      </c>
      <c r="E18" s="105"/>
      <c r="F18" s="105"/>
      <c r="G18" s="11">
        <f t="shared" si="0"/>
        <v>0</v>
      </c>
      <c r="H18" s="10" t="s">
        <v>55</v>
      </c>
      <c r="I18" s="151"/>
    </row>
    <row r="19" spans="1:9" ht="16.5" thickBot="1">
      <c r="A19" s="12">
        <v>9</v>
      </c>
      <c r="B19" s="10" t="s">
        <v>100</v>
      </c>
      <c r="C19" s="116">
        <v>19</v>
      </c>
      <c r="D19" s="10" t="s">
        <v>32</v>
      </c>
      <c r="E19" s="105"/>
      <c r="F19" s="105"/>
      <c r="G19" s="11">
        <f t="shared" si="0"/>
        <v>0</v>
      </c>
      <c r="H19" s="10" t="s">
        <v>26</v>
      </c>
      <c r="I19" s="151"/>
    </row>
    <row r="20" spans="1:9" ht="16.5" thickBot="1">
      <c r="A20" s="12">
        <v>10</v>
      </c>
      <c r="B20" s="10" t="s">
        <v>341</v>
      </c>
      <c r="C20" s="116">
        <v>15</v>
      </c>
      <c r="D20" s="10" t="s">
        <v>19</v>
      </c>
      <c r="E20" s="105"/>
      <c r="F20" s="105"/>
      <c r="G20" s="11">
        <f t="shared" si="0"/>
        <v>0</v>
      </c>
      <c r="H20" s="10" t="s">
        <v>75</v>
      </c>
      <c r="I20" s="151"/>
    </row>
    <row r="21" spans="1:9" ht="16.5" thickBot="1">
      <c r="A21" s="12">
        <v>11</v>
      </c>
      <c r="B21" s="13" t="s">
        <v>259</v>
      </c>
      <c r="C21" s="118">
        <v>300</v>
      </c>
      <c r="D21" s="13" t="s">
        <v>32</v>
      </c>
      <c r="E21" s="110"/>
      <c r="F21" s="110"/>
      <c r="G21" s="11">
        <f t="shared" si="0"/>
        <v>0</v>
      </c>
      <c r="H21" s="13" t="s">
        <v>55</v>
      </c>
      <c r="I21" s="151"/>
    </row>
    <row r="22" spans="1:9" ht="16.5" thickBot="1">
      <c r="A22" s="12">
        <v>12</v>
      </c>
      <c r="B22" s="13" t="s">
        <v>260</v>
      </c>
      <c r="C22" s="118">
        <v>40</v>
      </c>
      <c r="D22" s="13" t="s">
        <v>12</v>
      </c>
      <c r="E22" s="110"/>
      <c r="F22" s="110"/>
      <c r="G22" s="11">
        <f t="shared" si="0"/>
        <v>0</v>
      </c>
      <c r="H22" s="13" t="s">
        <v>103</v>
      </c>
      <c r="I22" s="151"/>
    </row>
    <row r="23" spans="1:9" ht="16.5" thickBot="1">
      <c r="A23" s="12">
        <v>13</v>
      </c>
      <c r="B23" s="13" t="s">
        <v>101</v>
      </c>
      <c r="C23" s="118">
        <v>50</v>
      </c>
      <c r="D23" s="13" t="s">
        <v>32</v>
      </c>
      <c r="E23" s="110"/>
      <c r="F23" s="110"/>
      <c r="G23" s="11">
        <f t="shared" si="0"/>
        <v>0</v>
      </c>
      <c r="H23" s="13" t="s">
        <v>55</v>
      </c>
      <c r="I23" s="151"/>
    </row>
    <row r="24" spans="1:9" ht="16.5" thickBot="1">
      <c r="A24" s="12">
        <v>14</v>
      </c>
      <c r="B24" s="13" t="s">
        <v>102</v>
      </c>
      <c r="C24" s="118">
        <v>80</v>
      </c>
      <c r="D24" s="13" t="s">
        <v>32</v>
      </c>
      <c r="E24" s="110"/>
      <c r="F24" s="110"/>
      <c r="G24" s="11">
        <f t="shared" si="0"/>
        <v>0</v>
      </c>
      <c r="H24" s="13" t="s">
        <v>103</v>
      </c>
      <c r="I24" s="151"/>
    </row>
    <row r="25" spans="1:9" ht="16.5" thickBot="1">
      <c r="A25" s="12">
        <v>15</v>
      </c>
      <c r="B25" s="13" t="s">
        <v>104</v>
      </c>
      <c r="C25" s="118">
        <v>25</v>
      </c>
      <c r="D25" s="13" t="s">
        <v>32</v>
      </c>
      <c r="E25" s="110"/>
      <c r="F25" s="110"/>
      <c r="G25" s="11">
        <f t="shared" si="0"/>
        <v>0</v>
      </c>
      <c r="H25" s="13" t="s">
        <v>55</v>
      </c>
      <c r="I25" s="151"/>
    </row>
    <row r="26" spans="1:9" ht="16.5" thickBot="1">
      <c r="A26" s="12">
        <v>16</v>
      </c>
      <c r="B26" s="13" t="s">
        <v>261</v>
      </c>
      <c r="C26" s="118">
        <v>180</v>
      </c>
      <c r="D26" s="13" t="s">
        <v>32</v>
      </c>
      <c r="E26" s="110"/>
      <c r="F26" s="110"/>
      <c r="G26" s="11">
        <f t="shared" si="0"/>
        <v>0</v>
      </c>
      <c r="H26" s="13" t="s">
        <v>55</v>
      </c>
      <c r="I26" s="151"/>
    </row>
    <row r="27" spans="1:9" ht="16.5" thickBot="1">
      <c r="A27" s="12">
        <v>17</v>
      </c>
      <c r="B27" s="13" t="s">
        <v>262</v>
      </c>
      <c r="C27" s="118">
        <v>80</v>
      </c>
      <c r="D27" s="13" t="s">
        <v>32</v>
      </c>
      <c r="E27" s="110"/>
      <c r="F27" s="110"/>
      <c r="G27" s="11">
        <f t="shared" si="0"/>
        <v>0</v>
      </c>
      <c r="H27" s="13" t="s">
        <v>55</v>
      </c>
      <c r="I27" s="151"/>
    </row>
    <row r="28" spans="1:9" ht="16.5" thickBot="1">
      <c r="A28" s="12">
        <v>18</v>
      </c>
      <c r="B28" s="13" t="s">
        <v>264</v>
      </c>
      <c r="C28" s="118">
        <v>110</v>
      </c>
      <c r="D28" s="13" t="s">
        <v>32</v>
      </c>
      <c r="E28" s="110"/>
      <c r="F28" s="110"/>
      <c r="G28" s="11">
        <f t="shared" si="0"/>
        <v>0</v>
      </c>
      <c r="H28" s="13" t="s">
        <v>13</v>
      </c>
      <c r="I28" s="151"/>
    </row>
    <row r="29" spans="1:9" ht="32.25" thickBot="1">
      <c r="A29" s="12">
        <v>19</v>
      </c>
      <c r="B29" s="13" t="s">
        <v>263</v>
      </c>
      <c r="C29" s="118">
        <v>100</v>
      </c>
      <c r="D29" s="13" t="s">
        <v>32</v>
      </c>
      <c r="E29" s="110"/>
      <c r="F29" s="110"/>
      <c r="G29" s="11">
        <f t="shared" si="0"/>
        <v>0</v>
      </c>
      <c r="H29" s="13" t="s">
        <v>13</v>
      </c>
      <c r="I29" s="151"/>
    </row>
    <row r="30" spans="1:9" ht="16.5" thickBot="1">
      <c r="A30" s="12">
        <v>20</v>
      </c>
      <c r="B30" s="13" t="s">
        <v>349</v>
      </c>
      <c r="C30" s="118">
        <v>100</v>
      </c>
      <c r="D30" s="13" t="s">
        <v>32</v>
      </c>
      <c r="E30" s="110"/>
      <c r="F30" s="110"/>
      <c r="G30" s="11">
        <f t="shared" si="0"/>
        <v>0</v>
      </c>
      <c r="H30" s="13" t="s">
        <v>13</v>
      </c>
      <c r="I30" s="151"/>
    </row>
    <row r="31" spans="1:9" ht="16.5" thickBot="1">
      <c r="A31" s="12">
        <v>21</v>
      </c>
      <c r="B31" s="13" t="s">
        <v>342</v>
      </c>
      <c r="C31" s="118">
        <v>10</v>
      </c>
      <c r="D31" s="13" t="s">
        <v>32</v>
      </c>
      <c r="E31" s="110"/>
      <c r="F31" s="110"/>
      <c r="G31" s="11">
        <f t="shared" si="0"/>
        <v>0</v>
      </c>
      <c r="H31" s="13" t="s">
        <v>13</v>
      </c>
      <c r="I31" s="151"/>
    </row>
    <row r="32" spans="1:9" ht="16.5" thickBot="1">
      <c r="A32" s="12">
        <v>22</v>
      </c>
      <c r="B32" s="13" t="s">
        <v>105</v>
      </c>
      <c r="C32" s="118">
        <v>50</v>
      </c>
      <c r="D32" s="13" t="s">
        <v>19</v>
      </c>
      <c r="E32" s="110"/>
      <c r="F32" s="110"/>
      <c r="G32" s="11">
        <f t="shared" si="0"/>
        <v>0</v>
      </c>
      <c r="H32" s="13" t="s">
        <v>13</v>
      </c>
      <c r="I32" s="151"/>
    </row>
    <row r="33" spans="1:9" ht="16.5" thickBot="1">
      <c r="A33" s="12">
        <v>23</v>
      </c>
      <c r="B33" s="13" t="s">
        <v>106</v>
      </c>
      <c r="C33" s="118">
        <v>10</v>
      </c>
      <c r="D33" s="13" t="s">
        <v>32</v>
      </c>
      <c r="E33" s="110"/>
      <c r="F33" s="110"/>
      <c r="G33" s="11">
        <f t="shared" si="0"/>
        <v>0</v>
      </c>
      <c r="H33" s="13" t="s">
        <v>13</v>
      </c>
      <c r="I33" s="151"/>
    </row>
    <row r="34" spans="1:9" ht="16.5" thickBot="1">
      <c r="A34" s="12">
        <v>24</v>
      </c>
      <c r="B34" s="13" t="s">
        <v>107</v>
      </c>
      <c r="C34" s="118">
        <v>45</v>
      </c>
      <c r="D34" s="13" t="s">
        <v>19</v>
      </c>
      <c r="E34" s="110"/>
      <c r="F34" s="110"/>
      <c r="G34" s="11">
        <f t="shared" si="0"/>
        <v>0</v>
      </c>
      <c r="H34" s="13" t="s">
        <v>59</v>
      </c>
      <c r="I34" s="151"/>
    </row>
    <row r="35" spans="1:9" ht="16.5" thickBot="1">
      <c r="A35" s="12">
        <v>25</v>
      </c>
      <c r="B35" s="13" t="s">
        <v>108</v>
      </c>
      <c r="C35" s="118">
        <v>35</v>
      </c>
      <c r="D35" s="13" t="s">
        <v>19</v>
      </c>
      <c r="E35" s="110"/>
      <c r="F35" s="110"/>
      <c r="G35" s="11">
        <f t="shared" si="0"/>
        <v>0</v>
      </c>
      <c r="H35" s="13" t="s">
        <v>13</v>
      </c>
      <c r="I35" s="151"/>
    </row>
    <row r="36" spans="1:9" ht="16.5" thickBot="1">
      <c r="A36" s="12">
        <v>26</v>
      </c>
      <c r="B36" s="13" t="s">
        <v>265</v>
      </c>
      <c r="C36" s="118">
        <v>30</v>
      </c>
      <c r="D36" s="13" t="s">
        <v>32</v>
      </c>
      <c r="E36" s="110"/>
      <c r="F36" s="110"/>
      <c r="G36" s="11">
        <f t="shared" si="0"/>
        <v>0</v>
      </c>
      <c r="H36" s="13" t="s">
        <v>75</v>
      </c>
      <c r="I36" s="151"/>
    </row>
    <row r="37" spans="1:9" ht="16.5" thickBot="1">
      <c r="A37" s="12">
        <v>27</v>
      </c>
      <c r="B37" s="13" t="s">
        <v>266</v>
      </c>
      <c r="C37" s="118">
        <v>25</v>
      </c>
      <c r="D37" s="13" t="s">
        <v>32</v>
      </c>
      <c r="E37" s="110"/>
      <c r="F37" s="110"/>
      <c r="G37" s="11">
        <f t="shared" si="0"/>
        <v>0</v>
      </c>
      <c r="H37" s="13" t="s">
        <v>75</v>
      </c>
      <c r="I37" s="151"/>
    </row>
    <row r="38" spans="1:9" ht="16.5" thickBot="1">
      <c r="A38" s="12">
        <v>28</v>
      </c>
      <c r="B38" s="13" t="s">
        <v>109</v>
      </c>
      <c r="C38" s="118">
        <v>150</v>
      </c>
      <c r="D38" s="13" t="s">
        <v>32</v>
      </c>
      <c r="E38" s="110"/>
      <c r="F38" s="110"/>
      <c r="G38" s="11">
        <f t="shared" si="0"/>
        <v>0</v>
      </c>
      <c r="H38" s="13" t="s">
        <v>75</v>
      </c>
      <c r="I38" s="151"/>
    </row>
    <row r="39" spans="1:9" ht="16.5" thickBot="1">
      <c r="A39" s="12">
        <v>29</v>
      </c>
      <c r="B39" s="13" t="s">
        <v>267</v>
      </c>
      <c r="C39" s="118">
        <v>20</v>
      </c>
      <c r="D39" s="13" t="s">
        <v>19</v>
      </c>
      <c r="E39" s="110"/>
      <c r="F39" s="110"/>
      <c r="G39" s="11">
        <f t="shared" si="0"/>
        <v>0</v>
      </c>
      <c r="H39" s="13" t="s">
        <v>13</v>
      </c>
      <c r="I39" s="151"/>
    </row>
    <row r="40" spans="1:9" ht="16.5" thickBot="1">
      <c r="A40" s="12">
        <v>30</v>
      </c>
      <c r="B40" s="13" t="s">
        <v>268</v>
      </c>
      <c r="C40" s="118">
        <v>100</v>
      </c>
      <c r="D40" s="13" t="s">
        <v>19</v>
      </c>
      <c r="E40" s="110"/>
      <c r="F40" s="110"/>
      <c r="G40" s="11">
        <f t="shared" si="0"/>
        <v>0</v>
      </c>
      <c r="H40" s="13" t="s">
        <v>13</v>
      </c>
      <c r="I40" s="151"/>
    </row>
    <row r="41" spans="1:9" ht="16.5" thickBot="1">
      <c r="A41" s="12">
        <v>31</v>
      </c>
      <c r="B41" s="13" t="s">
        <v>112</v>
      </c>
      <c r="C41" s="118">
        <v>10</v>
      </c>
      <c r="D41" s="13" t="s">
        <v>19</v>
      </c>
      <c r="E41" s="110"/>
      <c r="F41" s="110"/>
      <c r="G41" s="11">
        <f t="shared" si="0"/>
        <v>0</v>
      </c>
      <c r="H41" s="13" t="s">
        <v>75</v>
      </c>
      <c r="I41" s="151"/>
    </row>
    <row r="42" spans="1:9" ht="16.5" thickBot="1">
      <c r="A42" s="12">
        <v>32</v>
      </c>
      <c r="B42" s="13" t="s">
        <v>113</v>
      </c>
      <c r="C42" s="118">
        <v>10</v>
      </c>
      <c r="D42" s="13" t="s">
        <v>19</v>
      </c>
      <c r="E42" s="110"/>
      <c r="F42" s="110"/>
      <c r="G42" s="11">
        <f t="shared" si="0"/>
        <v>0</v>
      </c>
      <c r="H42" s="13" t="s">
        <v>75</v>
      </c>
      <c r="I42" s="151"/>
    </row>
    <row r="43" spans="1:9" ht="16.5" thickBot="1">
      <c r="A43" s="12">
        <v>33</v>
      </c>
      <c r="B43" s="13" t="s">
        <v>114</v>
      </c>
      <c r="C43" s="118">
        <v>30</v>
      </c>
      <c r="D43" s="13" t="s">
        <v>19</v>
      </c>
      <c r="E43" s="110"/>
      <c r="F43" s="110"/>
      <c r="G43" s="11">
        <f t="shared" si="0"/>
        <v>0</v>
      </c>
      <c r="H43" s="13" t="s">
        <v>75</v>
      </c>
      <c r="I43" s="151"/>
    </row>
    <row r="44" spans="1:9" ht="16.5" thickBot="1">
      <c r="A44" s="12">
        <v>34</v>
      </c>
      <c r="B44" s="13" t="s">
        <v>115</v>
      </c>
      <c r="C44" s="118">
        <v>10</v>
      </c>
      <c r="D44" s="13" t="s">
        <v>19</v>
      </c>
      <c r="E44" s="110"/>
      <c r="F44" s="110"/>
      <c r="G44" s="11">
        <f t="shared" si="0"/>
        <v>0</v>
      </c>
      <c r="H44" s="13" t="s">
        <v>75</v>
      </c>
      <c r="I44" s="151"/>
    </row>
    <row r="45" spans="1:9" ht="16.5" thickBot="1">
      <c r="A45" s="12">
        <v>35</v>
      </c>
      <c r="B45" s="13" t="s">
        <v>343</v>
      </c>
      <c r="C45" s="118">
        <v>10</v>
      </c>
      <c r="D45" s="13" t="s">
        <v>19</v>
      </c>
      <c r="E45" s="110"/>
      <c r="F45" s="110"/>
      <c r="G45" s="11">
        <f t="shared" si="0"/>
        <v>0</v>
      </c>
      <c r="H45" s="13" t="s">
        <v>75</v>
      </c>
      <c r="I45" s="151"/>
    </row>
    <row r="46" spans="1:9" ht="16.5" thickBot="1">
      <c r="A46" s="12">
        <v>36</v>
      </c>
      <c r="B46" s="13" t="s">
        <v>116</v>
      </c>
      <c r="C46" s="118">
        <v>10</v>
      </c>
      <c r="D46" s="13" t="s">
        <v>32</v>
      </c>
      <c r="E46" s="110"/>
      <c r="F46" s="110"/>
      <c r="G46" s="11">
        <f t="shared" si="0"/>
        <v>0</v>
      </c>
      <c r="H46" s="13" t="s">
        <v>95</v>
      </c>
      <c r="I46" s="151"/>
    </row>
    <row r="47" spans="1:9" ht="16.5" thickBot="1">
      <c r="A47" s="12">
        <v>37</v>
      </c>
      <c r="B47" s="13" t="s">
        <v>117</v>
      </c>
      <c r="C47" s="118">
        <v>110</v>
      </c>
      <c r="D47" s="13" t="s">
        <v>32</v>
      </c>
      <c r="E47" s="110"/>
      <c r="F47" s="110"/>
      <c r="G47" s="11">
        <f t="shared" si="0"/>
        <v>0</v>
      </c>
      <c r="H47" s="13" t="s">
        <v>13</v>
      </c>
      <c r="I47" s="152"/>
    </row>
    <row r="48" spans="1:9" ht="19.5" thickBot="1">
      <c r="A48" s="127" t="s">
        <v>390</v>
      </c>
      <c r="B48" s="128"/>
      <c r="C48" s="129"/>
      <c r="D48" s="129"/>
      <c r="E48" s="129"/>
      <c r="F48" s="130"/>
      <c r="G48" s="22">
        <f>SUM(G11:G47)</f>
        <v>0</v>
      </c>
      <c r="H48" s="51"/>
      <c r="I48" s="52"/>
    </row>
    <row r="52" ht="14.25">
      <c r="F52" t="s">
        <v>537</v>
      </c>
    </row>
    <row r="53" ht="14.25">
      <c r="F53" s="83" t="s">
        <v>538</v>
      </c>
    </row>
  </sheetData>
  <sheetProtection password="DBE7" sheet="1" selectLockedCells="1"/>
  <protectedRanges>
    <protectedRange sqref="C10:C48" name="Zakres3_1"/>
  </protectedRanges>
  <mergeCells count="2">
    <mergeCell ref="A48:F48"/>
    <mergeCell ref="I12:I4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4">
      <selection activeCell="E10" sqref="E10"/>
    </sheetView>
  </sheetViews>
  <sheetFormatPr defaultColWidth="8.796875" defaultRowHeight="14.25"/>
  <cols>
    <col min="1" max="1" width="6.09765625" style="0" customWidth="1"/>
    <col min="2" max="2" width="33" style="0" customWidth="1"/>
    <col min="3" max="3" width="7" style="0" customWidth="1"/>
    <col min="4" max="4" width="7.8984375" style="0" customWidth="1"/>
    <col min="5" max="5" width="7" style="0" customWidth="1"/>
    <col min="6" max="6" width="7.19921875" style="0" customWidth="1"/>
    <col min="7" max="7" width="11.3984375" style="0" customWidth="1"/>
    <col min="9" max="9" width="18.09765625" style="0" customWidth="1"/>
  </cols>
  <sheetData>
    <row r="1" spans="1:15" ht="14.25">
      <c r="A1" s="65"/>
      <c r="B1" s="66"/>
      <c r="C1" s="65"/>
      <c r="D1" s="65"/>
      <c r="E1" s="65"/>
      <c r="F1" s="65"/>
      <c r="G1" s="67"/>
      <c r="H1" s="68"/>
      <c r="I1" s="67"/>
      <c r="J1" s="67"/>
      <c r="K1" s="65"/>
      <c r="L1" s="82"/>
      <c r="M1" s="82"/>
      <c r="N1" s="82"/>
      <c r="O1" s="82"/>
    </row>
    <row r="2" spans="1:15" ht="15">
      <c r="A2" s="65"/>
      <c r="B2" s="69"/>
      <c r="C2" s="70"/>
      <c r="D2" s="65"/>
      <c r="E2" s="65"/>
      <c r="F2" s="65"/>
      <c r="G2" s="65"/>
      <c r="H2" s="67"/>
      <c r="I2" s="71" t="s">
        <v>460</v>
      </c>
      <c r="J2" s="82"/>
      <c r="K2" s="71"/>
      <c r="L2" s="82"/>
      <c r="M2" s="82"/>
      <c r="N2" s="82"/>
      <c r="O2" s="82"/>
    </row>
    <row r="3" spans="1:15" ht="15">
      <c r="A3" s="65"/>
      <c r="B3" s="69"/>
      <c r="C3" s="70"/>
      <c r="D3" s="65"/>
      <c r="E3" s="72" t="s">
        <v>421</v>
      </c>
      <c r="F3" s="72"/>
      <c r="G3" s="72"/>
      <c r="H3" s="72"/>
      <c r="I3" s="68"/>
      <c r="J3" s="67"/>
      <c r="K3" s="65"/>
      <c r="L3" s="82"/>
      <c r="M3" s="82"/>
      <c r="N3" s="82"/>
      <c r="O3" s="82"/>
    </row>
    <row r="4" spans="1:15" ht="15">
      <c r="A4" s="73"/>
      <c r="B4" s="74"/>
      <c r="C4" s="75"/>
      <c r="D4" s="76"/>
      <c r="E4" s="77" t="s">
        <v>462</v>
      </c>
      <c r="F4" s="77"/>
      <c r="G4" s="77"/>
      <c r="H4" s="77"/>
      <c r="I4" s="78"/>
      <c r="J4" s="79"/>
      <c r="K4" s="76"/>
      <c r="L4" s="76"/>
      <c r="M4" s="76"/>
      <c r="N4" s="76"/>
      <c r="O4" s="76"/>
    </row>
    <row r="5" spans="1:15" ht="15">
      <c r="A5" s="65"/>
      <c r="B5" s="69"/>
      <c r="C5" s="70"/>
      <c r="D5" s="65"/>
      <c r="E5" s="65"/>
      <c r="F5" s="65"/>
      <c r="G5" s="65"/>
      <c r="H5" s="67"/>
      <c r="I5" s="68"/>
      <c r="J5" s="67"/>
      <c r="K5" s="65"/>
      <c r="L5" s="82"/>
      <c r="M5" s="82"/>
      <c r="N5" s="82"/>
      <c r="O5" s="82"/>
    </row>
    <row r="6" spans="1:15" ht="15">
      <c r="A6" s="65"/>
      <c r="B6" s="80" t="s">
        <v>461</v>
      </c>
      <c r="C6" s="81"/>
      <c r="D6" s="81"/>
      <c r="E6" s="81"/>
      <c r="F6" s="81"/>
      <c r="G6" s="81"/>
      <c r="H6" s="81"/>
      <c r="I6" s="81"/>
      <c r="J6" s="67"/>
      <c r="K6" s="65"/>
      <c r="L6" s="82"/>
      <c r="M6" s="82"/>
      <c r="N6" s="82"/>
      <c r="O6" s="82"/>
    </row>
    <row r="7" spans="1:15" ht="15" thickBot="1">
      <c r="A7" s="5"/>
      <c r="B7" s="16"/>
      <c r="C7" s="5"/>
      <c r="D7" s="5"/>
      <c r="E7" s="5"/>
      <c r="F7" s="5"/>
      <c r="G7" s="19"/>
      <c r="H7" s="15"/>
      <c r="I7" s="19"/>
      <c r="J7" s="19"/>
      <c r="K7" s="5"/>
      <c r="L7" s="32"/>
      <c r="M7" s="32"/>
      <c r="N7" s="32"/>
      <c r="O7" s="5"/>
    </row>
    <row r="8" spans="1:9" ht="111" thickBot="1">
      <c r="A8" s="1" t="s">
        <v>0</v>
      </c>
      <c r="B8" s="2" t="s">
        <v>1</v>
      </c>
      <c r="C8" s="3" t="s">
        <v>418</v>
      </c>
      <c r="D8" s="3" t="s">
        <v>2</v>
      </c>
      <c r="E8" s="4" t="s">
        <v>540</v>
      </c>
      <c r="F8" s="4" t="s">
        <v>541</v>
      </c>
      <c r="G8" s="4" t="s">
        <v>542</v>
      </c>
      <c r="H8" s="3" t="s">
        <v>3</v>
      </c>
      <c r="I8" s="29" t="s">
        <v>4</v>
      </c>
    </row>
    <row r="9" spans="1:9" ht="16.5" thickBot="1">
      <c r="A9" s="6"/>
      <c r="B9" s="7"/>
      <c r="C9" s="46"/>
      <c r="D9" s="7"/>
      <c r="E9" s="8"/>
      <c r="F9" s="8"/>
      <c r="G9" s="8"/>
      <c r="H9" s="7"/>
      <c r="I9" s="56"/>
    </row>
    <row r="10" spans="1:9" ht="28.5" customHeight="1" thickBot="1">
      <c r="A10" s="1" t="s">
        <v>82</v>
      </c>
      <c r="B10" s="1" t="s">
        <v>222</v>
      </c>
      <c r="C10" s="116"/>
      <c r="D10" s="20"/>
      <c r="E10" s="108"/>
      <c r="F10" s="108"/>
      <c r="G10" s="11"/>
      <c r="H10" s="11"/>
      <c r="I10" s="55"/>
    </row>
    <row r="11" spans="1:9" ht="16.5" thickBot="1">
      <c r="A11" s="12">
        <v>1</v>
      </c>
      <c r="B11" s="10" t="s">
        <v>94</v>
      </c>
      <c r="C11" s="116">
        <v>500</v>
      </c>
      <c r="D11" s="10" t="s">
        <v>32</v>
      </c>
      <c r="E11" s="105"/>
      <c r="F11" s="105"/>
      <c r="G11" s="11">
        <f>C11*F11</f>
        <v>0</v>
      </c>
      <c r="H11" s="10" t="s">
        <v>95</v>
      </c>
      <c r="I11" s="33"/>
    </row>
    <row r="12" spans="1:9" ht="16.5" thickBot="1">
      <c r="A12" s="12">
        <v>2</v>
      </c>
      <c r="B12" s="10" t="s">
        <v>96</v>
      </c>
      <c r="C12" s="116">
        <v>150</v>
      </c>
      <c r="D12" s="10" t="s">
        <v>32</v>
      </c>
      <c r="E12" s="105"/>
      <c r="F12" s="105"/>
      <c r="G12" s="11">
        <f aca="true" t="shared" si="0" ref="G12:G47">C12*F12</f>
        <v>0</v>
      </c>
      <c r="H12" s="10" t="s">
        <v>95</v>
      </c>
      <c r="I12" s="134" t="s">
        <v>9</v>
      </c>
    </row>
    <row r="13" spans="1:9" ht="16.5" thickBot="1">
      <c r="A13" s="12">
        <v>3</v>
      </c>
      <c r="B13" s="10" t="s">
        <v>97</v>
      </c>
      <c r="C13" s="116">
        <v>150</v>
      </c>
      <c r="D13" s="10" t="s">
        <v>32</v>
      </c>
      <c r="E13" s="105"/>
      <c r="F13" s="105"/>
      <c r="G13" s="11">
        <f t="shared" si="0"/>
        <v>0</v>
      </c>
      <c r="H13" s="10" t="s">
        <v>95</v>
      </c>
      <c r="I13" s="151"/>
    </row>
    <row r="14" spans="1:9" ht="16.5" thickBot="1">
      <c r="A14" s="12">
        <v>4</v>
      </c>
      <c r="B14" s="10" t="s">
        <v>98</v>
      </c>
      <c r="C14" s="116">
        <v>500</v>
      </c>
      <c r="D14" s="10" t="s">
        <v>32</v>
      </c>
      <c r="E14" s="105"/>
      <c r="F14" s="105"/>
      <c r="G14" s="11">
        <f t="shared" si="0"/>
        <v>0</v>
      </c>
      <c r="H14" s="10" t="s">
        <v>95</v>
      </c>
      <c r="I14" s="151"/>
    </row>
    <row r="15" spans="1:9" ht="16.5" thickBot="1">
      <c r="A15" s="12">
        <v>5</v>
      </c>
      <c r="B15" s="10" t="s">
        <v>99</v>
      </c>
      <c r="C15" s="116">
        <v>400</v>
      </c>
      <c r="D15" s="10" t="s">
        <v>32</v>
      </c>
      <c r="E15" s="105"/>
      <c r="F15" s="105"/>
      <c r="G15" s="11">
        <f t="shared" si="0"/>
        <v>0</v>
      </c>
      <c r="H15" s="10" t="s">
        <v>95</v>
      </c>
      <c r="I15" s="151"/>
    </row>
    <row r="16" spans="1:9" ht="16.5" thickBot="1">
      <c r="A16" s="12">
        <v>6</v>
      </c>
      <c r="B16" s="10" t="s">
        <v>340</v>
      </c>
      <c r="C16" s="116">
        <v>100</v>
      </c>
      <c r="D16" s="10" t="s">
        <v>32</v>
      </c>
      <c r="E16" s="105"/>
      <c r="F16" s="105"/>
      <c r="G16" s="11">
        <f t="shared" si="0"/>
        <v>0</v>
      </c>
      <c r="H16" s="10" t="s">
        <v>95</v>
      </c>
      <c r="I16" s="151"/>
    </row>
    <row r="17" spans="1:9" ht="16.5" thickBot="1">
      <c r="A17" s="12">
        <v>7</v>
      </c>
      <c r="B17" s="10" t="s">
        <v>257</v>
      </c>
      <c r="C17" s="116">
        <v>10</v>
      </c>
      <c r="D17" s="10" t="s">
        <v>32</v>
      </c>
      <c r="E17" s="105"/>
      <c r="F17" s="105"/>
      <c r="G17" s="11">
        <f t="shared" si="0"/>
        <v>0</v>
      </c>
      <c r="H17" s="10" t="s">
        <v>55</v>
      </c>
      <c r="I17" s="151"/>
    </row>
    <row r="18" spans="1:9" ht="16.5" thickBot="1">
      <c r="A18" s="12">
        <v>8</v>
      </c>
      <c r="B18" s="10" t="s">
        <v>258</v>
      </c>
      <c r="C18" s="116">
        <v>25</v>
      </c>
      <c r="D18" s="10" t="s">
        <v>12</v>
      </c>
      <c r="E18" s="105"/>
      <c r="F18" s="105"/>
      <c r="G18" s="11">
        <f t="shared" si="0"/>
        <v>0</v>
      </c>
      <c r="H18" s="10" t="s">
        <v>55</v>
      </c>
      <c r="I18" s="151"/>
    </row>
    <row r="19" spans="1:9" ht="16.5" thickBot="1">
      <c r="A19" s="12">
        <v>9</v>
      </c>
      <c r="B19" s="10" t="s">
        <v>100</v>
      </c>
      <c r="C19" s="116">
        <v>0</v>
      </c>
      <c r="D19" s="10" t="s">
        <v>32</v>
      </c>
      <c r="E19" s="105"/>
      <c r="F19" s="105"/>
      <c r="G19" s="11">
        <f t="shared" si="0"/>
        <v>0</v>
      </c>
      <c r="H19" s="10" t="s">
        <v>26</v>
      </c>
      <c r="I19" s="151"/>
    </row>
    <row r="20" spans="1:9" ht="16.5" thickBot="1">
      <c r="A20" s="12">
        <v>10</v>
      </c>
      <c r="B20" s="10" t="s">
        <v>341</v>
      </c>
      <c r="C20" s="116">
        <v>0</v>
      </c>
      <c r="D20" s="10" t="s">
        <v>19</v>
      </c>
      <c r="E20" s="105"/>
      <c r="F20" s="105"/>
      <c r="G20" s="11">
        <f t="shared" si="0"/>
        <v>0</v>
      </c>
      <c r="H20" s="10" t="s">
        <v>75</v>
      </c>
      <c r="I20" s="151"/>
    </row>
    <row r="21" spans="1:9" ht="16.5" thickBot="1">
      <c r="A21" s="12">
        <v>11</v>
      </c>
      <c r="B21" s="13" t="s">
        <v>259</v>
      </c>
      <c r="C21" s="118">
        <v>400</v>
      </c>
      <c r="D21" s="13" t="s">
        <v>32</v>
      </c>
      <c r="E21" s="110"/>
      <c r="F21" s="110"/>
      <c r="G21" s="11">
        <f t="shared" si="0"/>
        <v>0</v>
      </c>
      <c r="H21" s="13" t="s">
        <v>55</v>
      </c>
      <c r="I21" s="151"/>
    </row>
    <row r="22" spans="1:9" ht="16.5" thickBot="1">
      <c r="A22" s="12">
        <v>12</v>
      </c>
      <c r="B22" s="13" t="s">
        <v>260</v>
      </c>
      <c r="C22" s="118">
        <v>50</v>
      </c>
      <c r="D22" s="13" t="s">
        <v>12</v>
      </c>
      <c r="E22" s="110"/>
      <c r="F22" s="110"/>
      <c r="G22" s="11">
        <f t="shared" si="0"/>
        <v>0</v>
      </c>
      <c r="H22" s="13" t="s">
        <v>103</v>
      </c>
      <c r="I22" s="151"/>
    </row>
    <row r="23" spans="1:9" ht="16.5" thickBot="1">
      <c r="A23" s="12">
        <v>13</v>
      </c>
      <c r="B23" s="13" t="s">
        <v>101</v>
      </c>
      <c r="C23" s="118">
        <v>150</v>
      </c>
      <c r="D23" s="13" t="s">
        <v>32</v>
      </c>
      <c r="E23" s="110"/>
      <c r="F23" s="110"/>
      <c r="G23" s="11">
        <f t="shared" si="0"/>
        <v>0</v>
      </c>
      <c r="H23" s="13" t="s">
        <v>55</v>
      </c>
      <c r="I23" s="151"/>
    </row>
    <row r="24" spans="1:9" ht="16.5" thickBot="1">
      <c r="A24" s="12">
        <v>14</v>
      </c>
      <c r="B24" s="13" t="s">
        <v>102</v>
      </c>
      <c r="C24" s="118">
        <v>200</v>
      </c>
      <c r="D24" s="13" t="s">
        <v>32</v>
      </c>
      <c r="E24" s="110"/>
      <c r="F24" s="110"/>
      <c r="G24" s="11">
        <f t="shared" si="0"/>
        <v>0</v>
      </c>
      <c r="H24" s="13" t="s">
        <v>103</v>
      </c>
      <c r="I24" s="151"/>
    </row>
    <row r="25" spans="1:9" ht="16.5" thickBot="1">
      <c r="A25" s="12">
        <v>15</v>
      </c>
      <c r="B25" s="13" t="s">
        <v>104</v>
      </c>
      <c r="C25" s="118">
        <v>0</v>
      </c>
      <c r="D25" s="13" t="s">
        <v>32</v>
      </c>
      <c r="E25" s="110"/>
      <c r="F25" s="110"/>
      <c r="G25" s="11">
        <f t="shared" si="0"/>
        <v>0</v>
      </c>
      <c r="H25" s="13" t="s">
        <v>55</v>
      </c>
      <c r="I25" s="151"/>
    </row>
    <row r="26" spans="1:9" ht="16.5" thickBot="1">
      <c r="A26" s="12">
        <v>16</v>
      </c>
      <c r="B26" s="13" t="s">
        <v>261</v>
      </c>
      <c r="C26" s="118">
        <v>300</v>
      </c>
      <c r="D26" s="13" t="s">
        <v>32</v>
      </c>
      <c r="E26" s="110"/>
      <c r="F26" s="110"/>
      <c r="G26" s="11">
        <f t="shared" si="0"/>
        <v>0</v>
      </c>
      <c r="H26" s="13" t="s">
        <v>55</v>
      </c>
      <c r="I26" s="151"/>
    </row>
    <row r="27" spans="1:9" ht="16.5" thickBot="1">
      <c r="A27" s="12">
        <v>17</v>
      </c>
      <c r="B27" s="13" t="s">
        <v>262</v>
      </c>
      <c r="C27" s="118">
        <v>300</v>
      </c>
      <c r="D27" s="13" t="s">
        <v>32</v>
      </c>
      <c r="E27" s="110"/>
      <c r="F27" s="110"/>
      <c r="G27" s="11">
        <f t="shared" si="0"/>
        <v>0</v>
      </c>
      <c r="H27" s="13" t="s">
        <v>55</v>
      </c>
      <c r="I27" s="151"/>
    </row>
    <row r="28" spans="1:9" ht="32.25" thickBot="1">
      <c r="A28" s="12">
        <v>18</v>
      </c>
      <c r="B28" s="13" t="s">
        <v>264</v>
      </c>
      <c r="C28" s="118">
        <v>250</v>
      </c>
      <c r="D28" s="13" t="s">
        <v>32</v>
      </c>
      <c r="E28" s="110"/>
      <c r="F28" s="110"/>
      <c r="G28" s="11">
        <f t="shared" si="0"/>
        <v>0</v>
      </c>
      <c r="H28" s="13" t="s">
        <v>13</v>
      </c>
      <c r="I28" s="151"/>
    </row>
    <row r="29" spans="1:9" ht="32.25" thickBot="1">
      <c r="A29" s="12">
        <v>19</v>
      </c>
      <c r="B29" s="13" t="s">
        <v>263</v>
      </c>
      <c r="C29" s="118">
        <v>50</v>
      </c>
      <c r="D29" s="13" t="s">
        <v>32</v>
      </c>
      <c r="E29" s="110"/>
      <c r="F29" s="110"/>
      <c r="G29" s="11">
        <f t="shared" si="0"/>
        <v>0</v>
      </c>
      <c r="H29" s="13" t="s">
        <v>13</v>
      </c>
      <c r="I29" s="151"/>
    </row>
    <row r="30" spans="1:9" ht="16.5" thickBot="1">
      <c r="A30" s="12">
        <v>20</v>
      </c>
      <c r="B30" s="13" t="s">
        <v>349</v>
      </c>
      <c r="C30" s="118">
        <v>70</v>
      </c>
      <c r="D30" s="13" t="s">
        <v>32</v>
      </c>
      <c r="E30" s="110"/>
      <c r="F30" s="110"/>
      <c r="G30" s="11">
        <f t="shared" si="0"/>
        <v>0</v>
      </c>
      <c r="H30" s="13" t="s">
        <v>13</v>
      </c>
      <c r="I30" s="151"/>
    </row>
    <row r="31" spans="1:9" ht="16.5" thickBot="1">
      <c r="A31" s="12">
        <v>21</v>
      </c>
      <c r="B31" s="13" t="s">
        <v>342</v>
      </c>
      <c r="C31" s="118">
        <v>3</v>
      </c>
      <c r="D31" s="13" t="s">
        <v>32</v>
      </c>
      <c r="E31" s="110"/>
      <c r="F31" s="110"/>
      <c r="G31" s="11">
        <f t="shared" si="0"/>
        <v>0</v>
      </c>
      <c r="H31" s="13" t="s">
        <v>13</v>
      </c>
      <c r="I31" s="151"/>
    </row>
    <row r="32" spans="1:9" ht="16.5" thickBot="1">
      <c r="A32" s="12">
        <v>22</v>
      </c>
      <c r="B32" s="13" t="s">
        <v>105</v>
      </c>
      <c r="C32" s="118">
        <v>50</v>
      </c>
      <c r="D32" s="13" t="s">
        <v>19</v>
      </c>
      <c r="E32" s="110"/>
      <c r="F32" s="110"/>
      <c r="G32" s="11">
        <f t="shared" si="0"/>
        <v>0</v>
      </c>
      <c r="H32" s="13" t="s">
        <v>13</v>
      </c>
      <c r="I32" s="151"/>
    </row>
    <row r="33" spans="1:9" ht="16.5" thickBot="1">
      <c r="A33" s="12">
        <v>23</v>
      </c>
      <c r="B33" s="13" t="s">
        <v>106</v>
      </c>
      <c r="C33" s="118">
        <v>10</v>
      </c>
      <c r="D33" s="13" t="s">
        <v>32</v>
      </c>
      <c r="E33" s="110"/>
      <c r="F33" s="110"/>
      <c r="G33" s="11">
        <f t="shared" si="0"/>
        <v>0</v>
      </c>
      <c r="H33" s="13" t="s">
        <v>13</v>
      </c>
      <c r="I33" s="151"/>
    </row>
    <row r="34" spans="1:9" ht="16.5" thickBot="1">
      <c r="A34" s="12">
        <v>24</v>
      </c>
      <c r="B34" s="13" t="s">
        <v>107</v>
      </c>
      <c r="C34" s="118">
        <v>80</v>
      </c>
      <c r="D34" s="13" t="s">
        <v>19</v>
      </c>
      <c r="E34" s="110"/>
      <c r="F34" s="110"/>
      <c r="G34" s="11">
        <f t="shared" si="0"/>
        <v>0</v>
      </c>
      <c r="H34" s="13" t="s">
        <v>59</v>
      </c>
      <c r="I34" s="151"/>
    </row>
    <row r="35" spans="1:9" ht="16.5" thickBot="1">
      <c r="A35" s="12">
        <v>25</v>
      </c>
      <c r="B35" s="13" t="s">
        <v>108</v>
      </c>
      <c r="C35" s="118">
        <v>50</v>
      </c>
      <c r="D35" s="13" t="s">
        <v>19</v>
      </c>
      <c r="E35" s="110"/>
      <c r="F35" s="110"/>
      <c r="G35" s="11">
        <f t="shared" si="0"/>
        <v>0</v>
      </c>
      <c r="H35" s="13" t="s">
        <v>13</v>
      </c>
      <c r="I35" s="151"/>
    </row>
    <row r="36" spans="1:9" ht="16.5" thickBot="1">
      <c r="A36" s="12">
        <v>26</v>
      </c>
      <c r="B36" s="13" t="s">
        <v>265</v>
      </c>
      <c r="C36" s="118">
        <v>10</v>
      </c>
      <c r="D36" s="13" t="s">
        <v>32</v>
      </c>
      <c r="E36" s="110"/>
      <c r="F36" s="110"/>
      <c r="G36" s="11">
        <f t="shared" si="0"/>
        <v>0</v>
      </c>
      <c r="H36" s="13" t="s">
        <v>75</v>
      </c>
      <c r="I36" s="151"/>
    </row>
    <row r="37" spans="1:9" ht="16.5" thickBot="1">
      <c r="A37" s="12">
        <v>27</v>
      </c>
      <c r="B37" s="13" t="s">
        <v>266</v>
      </c>
      <c r="C37" s="118">
        <v>10</v>
      </c>
      <c r="D37" s="13" t="s">
        <v>32</v>
      </c>
      <c r="E37" s="110"/>
      <c r="F37" s="110"/>
      <c r="G37" s="11">
        <f t="shared" si="0"/>
        <v>0</v>
      </c>
      <c r="H37" s="13" t="s">
        <v>75</v>
      </c>
      <c r="I37" s="151"/>
    </row>
    <row r="38" spans="1:9" ht="16.5" thickBot="1">
      <c r="A38" s="12">
        <v>28</v>
      </c>
      <c r="B38" s="13" t="s">
        <v>109</v>
      </c>
      <c r="C38" s="118">
        <v>70</v>
      </c>
      <c r="D38" s="13" t="s">
        <v>32</v>
      </c>
      <c r="E38" s="110"/>
      <c r="F38" s="110"/>
      <c r="G38" s="11">
        <f t="shared" si="0"/>
        <v>0</v>
      </c>
      <c r="H38" s="13" t="s">
        <v>75</v>
      </c>
      <c r="I38" s="151"/>
    </row>
    <row r="39" spans="1:9" ht="16.5" thickBot="1">
      <c r="A39" s="12">
        <v>29</v>
      </c>
      <c r="B39" s="13" t="s">
        <v>267</v>
      </c>
      <c r="C39" s="118">
        <v>80</v>
      </c>
      <c r="D39" s="13" t="s">
        <v>19</v>
      </c>
      <c r="E39" s="110"/>
      <c r="F39" s="110"/>
      <c r="G39" s="11">
        <f t="shared" si="0"/>
        <v>0</v>
      </c>
      <c r="H39" s="13" t="s">
        <v>13</v>
      </c>
      <c r="I39" s="151"/>
    </row>
    <row r="40" spans="1:9" ht="16.5" thickBot="1">
      <c r="A40" s="12">
        <v>30</v>
      </c>
      <c r="B40" s="13" t="s">
        <v>268</v>
      </c>
      <c r="C40" s="118">
        <v>80</v>
      </c>
      <c r="D40" s="13" t="s">
        <v>19</v>
      </c>
      <c r="E40" s="110"/>
      <c r="F40" s="110"/>
      <c r="G40" s="11">
        <f t="shared" si="0"/>
        <v>0</v>
      </c>
      <c r="H40" s="13" t="s">
        <v>13</v>
      </c>
      <c r="I40" s="151"/>
    </row>
    <row r="41" spans="1:9" ht="16.5" thickBot="1">
      <c r="A41" s="12">
        <v>31</v>
      </c>
      <c r="B41" s="13" t="s">
        <v>112</v>
      </c>
      <c r="C41" s="118">
        <v>300</v>
      </c>
      <c r="D41" s="13" t="s">
        <v>19</v>
      </c>
      <c r="E41" s="110"/>
      <c r="F41" s="110"/>
      <c r="G41" s="11">
        <f t="shared" si="0"/>
        <v>0</v>
      </c>
      <c r="H41" s="13" t="s">
        <v>75</v>
      </c>
      <c r="I41" s="151"/>
    </row>
    <row r="42" spans="1:9" ht="16.5" thickBot="1">
      <c r="A42" s="12">
        <v>32</v>
      </c>
      <c r="B42" s="13" t="s">
        <v>113</v>
      </c>
      <c r="C42" s="118">
        <v>200</v>
      </c>
      <c r="D42" s="13" t="s">
        <v>19</v>
      </c>
      <c r="E42" s="110"/>
      <c r="F42" s="110"/>
      <c r="G42" s="11">
        <f t="shared" si="0"/>
        <v>0</v>
      </c>
      <c r="H42" s="13" t="s">
        <v>75</v>
      </c>
      <c r="I42" s="151"/>
    </row>
    <row r="43" spans="1:9" ht="16.5" thickBot="1">
      <c r="A43" s="12">
        <v>33</v>
      </c>
      <c r="B43" s="13" t="s">
        <v>114</v>
      </c>
      <c r="C43" s="118">
        <v>200</v>
      </c>
      <c r="D43" s="13" t="s">
        <v>19</v>
      </c>
      <c r="E43" s="110"/>
      <c r="F43" s="110"/>
      <c r="G43" s="11">
        <f t="shared" si="0"/>
        <v>0</v>
      </c>
      <c r="H43" s="13" t="s">
        <v>75</v>
      </c>
      <c r="I43" s="151"/>
    </row>
    <row r="44" spans="1:9" ht="16.5" thickBot="1">
      <c r="A44" s="12">
        <v>34</v>
      </c>
      <c r="B44" s="13" t="s">
        <v>115</v>
      </c>
      <c r="C44" s="118">
        <v>10</v>
      </c>
      <c r="D44" s="13" t="s">
        <v>19</v>
      </c>
      <c r="E44" s="110"/>
      <c r="F44" s="110"/>
      <c r="G44" s="11">
        <f t="shared" si="0"/>
        <v>0</v>
      </c>
      <c r="H44" s="13" t="s">
        <v>75</v>
      </c>
      <c r="I44" s="151"/>
    </row>
    <row r="45" spans="1:9" ht="16.5" thickBot="1">
      <c r="A45" s="12">
        <v>35</v>
      </c>
      <c r="B45" s="13" t="s">
        <v>343</v>
      </c>
      <c r="C45" s="118">
        <v>5</v>
      </c>
      <c r="D45" s="13" t="s">
        <v>19</v>
      </c>
      <c r="E45" s="110"/>
      <c r="F45" s="110"/>
      <c r="G45" s="11">
        <f t="shared" si="0"/>
        <v>0</v>
      </c>
      <c r="H45" s="13" t="s">
        <v>75</v>
      </c>
      <c r="I45" s="151"/>
    </row>
    <row r="46" spans="1:9" ht="16.5" thickBot="1">
      <c r="A46" s="12">
        <v>36</v>
      </c>
      <c r="B46" s="13" t="s">
        <v>116</v>
      </c>
      <c r="C46" s="118">
        <v>10</v>
      </c>
      <c r="D46" s="13" t="s">
        <v>32</v>
      </c>
      <c r="E46" s="110"/>
      <c r="F46" s="110"/>
      <c r="G46" s="11">
        <f t="shared" si="0"/>
        <v>0</v>
      </c>
      <c r="H46" s="13" t="s">
        <v>95</v>
      </c>
      <c r="I46" s="151"/>
    </row>
    <row r="47" spans="1:9" ht="16.5" thickBot="1">
      <c r="A47" s="12">
        <v>37</v>
      </c>
      <c r="B47" s="13" t="s">
        <v>117</v>
      </c>
      <c r="C47" s="118">
        <v>40</v>
      </c>
      <c r="D47" s="13" t="s">
        <v>32</v>
      </c>
      <c r="E47" s="110"/>
      <c r="F47" s="110"/>
      <c r="G47" s="11">
        <f t="shared" si="0"/>
        <v>0</v>
      </c>
      <c r="H47" s="13" t="s">
        <v>13</v>
      </c>
      <c r="I47" s="152"/>
    </row>
    <row r="48" spans="1:9" ht="19.5" thickBot="1">
      <c r="A48" s="127" t="s">
        <v>391</v>
      </c>
      <c r="B48" s="128"/>
      <c r="C48" s="129"/>
      <c r="D48" s="129"/>
      <c r="E48" s="129"/>
      <c r="F48" s="130"/>
      <c r="G48" s="22">
        <f>SUM(G11:G47)</f>
        <v>0</v>
      </c>
      <c r="H48" s="51"/>
      <c r="I48" s="52"/>
    </row>
    <row r="52" ht="14.25">
      <c r="F52" t="s">
        <v>537</v>
      </c>
    </row>
    <row r="53" ht="14.25">
      <c r="F53" s="83" t="s">
        <v>538</v>
      </c>
    </row>
  </sheetData>
  <sheetProtection password="DBE7" sheet="1" selectLockedCells="1"/>
  <protectedRanges>
    <protectedRange sqref="C10:C48" name="Zakres1_1"/>
  </protectedRanges>
  <mergeCells count="2">
    <mergeCell ref="A48:F48"/>
    <mergeCell ref="I12:I4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4">
      <selection activeCell="E10" sqref="E10"/>
    </sheetView>
  </sheetViews>
  <sheetFormatPr defaultColWidth="8.796875" defaultRowHeight="14.25"/>
  <cols>
    <col min="1" max="1" width="5.8984375" style="0" customWidth="1"/>
    <col min="2" max="2" width="33.19921875" style="0" customWidth="1"/>
    <col min="3" max="3" width="6.8984375" style="0" customWidth="1"/>
    <col min="4" max="4" width="7" style="0" customWidth="1"/>
    <col min="5" max="6" width="7.59765625" style="0" customWidth="1"/>
    <col min="7" max="7" width="9.8984375" style="0" customWidth="1"/>
    <col min="9" max="9" width="18.09765625" style="0" customWidth="1"/>
  </cols>
  <sheetData>
    <row r="1" spans="1:15" ht="14.25">
      <c r="A1" s="65"/>
      <c r="B1" s="66"/>
      <c r="C1" s="65"/>
      <c r="D1" s="65"/>
      <c r="E1" s="65"/>
      <c r="F1" s="65"/>
      <c r="G1" s="67"/>
      <c r="H1" s="68"/>
      <c r="I1" s="67"/>
      <c r="J1" s="67"/>
      <c r="K1" s="65"/>
      <c r="L1" s="82"/>
      <c r="M1" s="82"/>
      <c r="N1" s="82"/>
      <c r="O1" s="82"/>
    </row>
    <row r="2" spans="1:15" ht="15">
      <c r="A2" s="65"/>
      <c r="B2" s="69"/>
      <c r="C2" s="70"/>
      <c r="D2" s="65"/>
      <c r="E2" s="65"/>
      <c r="F2" s="65"/>
      <c r="G2" s="65"/>
      <c r="H2" s="67"/>
      <c r="I2" s="71" t="s">
        <v>463</v>
      </c>
      <c r="J2" s="82"/>
      <c r="K2" s="71"/>
      <c r="L2" s="82"/>
      <c r="M2" s="82"/>
      <c r="N2" s="82"/>
      <c r="O2" s="82"/>
    </row>
    <row r="3" spans="1:15" ht="15">
      <c r="A3" s="65"/>
      <c r="B3" s="69"/>
      <c r="C3" s="70"/>
      <c r="D3" s="65"/>
      <c r="E3" s="72" t="s">
        <v>421</v>
      </c>
      <c r="F3" s="72"/>
      <c r="G3" s="72"/>
      <c r="H3" s="72"/>
      <c r="I3" s="68"/>
      <c r="J3" s="67"/>
      <c r="K3" s="65"/>
      <c r="L3" s="82"/>
      <c r="M3" s="82"/>
      <c r="N3" s="82"/>
      <c r="O3" s="82"/>
    </row>
    <row r="4" spans="1:15" ht="15">
      <c r="A4" s="73"/>
      <c r="B4" s="74"/>
      <c r="C4" s="75"/>
      <c r="D4" s="76"/>
      <c r="E4" s="77" t="s">
        <v>465</v>
      </c>
      <c r="F4" s="77"/>
      <c r="G4" s="77"/>
      <c r="H4" s="77"/>
      <c r="I4" s="78"/>
      <c r="J4" s="79"/>
      <c r="K4" s="76"/>
      <c r="L4" s="76"/>
      <c r="M4" s="76"/>
      <c r="N4" s="76"/>
      <c r="O4" s="76"/>
    </row>
    <row r="5" spans="1:15" ht="15">
      <c r="A5" s="65"/>
      <c r="B5" s="69"/>
      <c r="C5" s="70"/>
      <c r="D5" s="65"/>
      <c r="E5" s="65"/>
      <c r="F5" s="65"/>
      <c r="G5" s="65"/>
      <c r="H5" s="67"/>
      <c r="I5" s="68"/>
      <c r="J5" s="67"/>
      <c r="K5" s="65"/>
      <c r="L5" s="82"/>
      <c r="M5" s="82"/>
      <c r="N5" s="82"/>
      <c r="O5" s="82"/>
    </row>
    <row r="6" spans="1:15" ht="15">
      <c r="A6" s="65"/>
      <c r="B6" s="80" t="s">
        <v>464</v>
      </c>
      <c r="C6" s="81"/>
      <c r="D6" s="81"/>
      <c r="E6" s="81"/>
      <c r="F6" s="81"/>
      <c r="G6" s="81"/>
      <c r="H6" s="81"/>
      <c r="I6" s="81"/>
      <c r="J6" s="67"/>
      <c r="K6" s="65"/>
      <c r="L6" s="82"/>
      <c r="M6" s="82"/>
      <c r="N6" s="82"/>
      <c r="O6" s="82"/>
    </row>
    <row r="7" spans="1:15" ht="15" thickBot="1">
      <c r="A7" s="5"/>
      <c r="B7" s="16"/>
      <c r="C7" s="5"/>
      <c r="D7" s="5"/>
      <c r="E7" s="5"/>
      <c r="F7" s="5"/>
      <c r="G7" s="19"/>
      <c r="H7" s="15"/>
      <c r="I7" s="19"/>
      <c r="J7" s="19"/>
      <c r="K7" s="5"/>
      <c r="L7" s="32"/>
      <c r="M7" s="32"/>
      <c r="N7" s="32"/>
      <c r="O7" s="5"/>
    </row>
    <row r="8" spans="1:9" ht="111" thickBot="1">
      <c r="A8" s="1" t="s">
        <v>0</v>
      </c>
      <c r="B8" s="2" t="s">
        <v>1</v>
      </c>
      <c r="C8" s="3" t="s">
        <v>417</v>
      </c>
      <c r="D8" s="3" t="s">
        <v>2</v>
      </c>
      <c r="E8" s="4" t="s">
        <v>540</v>
      </c>
      <c r="F8" s="4" t="s">
        <v>541</v>
      </c>
      <c r="G8" s="4" t="s">
        <v>542</v>
      </c>
      <c r="H8" s="3" t="s">
        <v>3</v>
      </c>
      <c r="I8" s="29" t="s">
        <v>5</v>
      </c>
    </row>
    <row r="9" spans="1:9" ht="16.5" thickBot="1">
      <c r="A9" s="6"/>
      <c r="B9" s="7"/>
      <c r="C9" s="46"/>
      <c r="D9" s="7"/>
      <c r="E9" s="8"/>
      <c r="F9" s="8"/>
      <c r="G9" s="8"/>
      <c r="H9" s="7"/>
      <c r="I9" s="49"/>
    </row>
    <row r="10" spans="1:9" ht="16.5" thickBot="1">
      <c r="A10" s="1" t="s">
        <v>82</v>
      </c>
      <c r="B10" s="1" t="s">
        <v>222</v>
      </c>
      <c r="C10" s="116"/>
      <c r="D10" s="20"/>
      <c r="E10" s="108"/>
      <c r="F10" s="108"/>
      <c r="G10" s="11"/>
      <c r="H10" s="11"/>
      <c r="I10" s="55"/>
    </row>
    <row r="11" spans="1:9" ht="16.5" thickBot="1">
      <c r="A11" s="12">
        <v>1</v>
      </c>
      <c r="B11" s="10" t="s">
        <v>94</v>
      </c>
      <c r="C11" s="116">
        <v>75</v>
      </c>
      <c r="D11" s="10" t="s">
        <v>32</v>
      </c>
      <c r="E11" s="105"/>
      <c r="F11" s="105"/>
      <c r="G11" s="11">
        <f>C11*F11</f>
        <v>0</v>
      </c>
      <c r="H11" s="10" t="s">
        <v>95</v>
      </c>
      <c r="I11" s="33"/>
    </row>
    <row r="12" spans="1:9" ht="16.5" thickBot="1">
      <c r="A12" s="12">
        <v>2</v>
      </c>
      <c r="B12" s="10" t="s">
        <v>96</v>
      </c>
      <c r="C12" s="116">
        <v>35</v>
      </c>
      <c r="D12" s="10" t="s">
        <v>32</v>
      </c>
      <c r="E12" s="105"/>
      <c r="F12" s="105"/>
      <c r="G12" s="11">
        <f aca="true" t="shared" si="0" ref="G12:G47">C12*F12</f>
        <v>0</v>
      </c>
      <c r="H12" s="10" t="s">
        <v>95</v>
      </c>
      <c r="I12" s="134" t="s">
        <v>9</v>
      </c>
    </row>
    <row r="13" spans="1:9" ht="16.5" thickBot="1">
      <c r="A13" s="12">
        <v>3</v>
      </c>
      <c r="B13" s="10" t="s">
        <v>97</v>
      </c>
      <c r="C13" s="116">
        <v>20</v>
      </c>
      <c r="D13" s="10" t="s">
        <v>32</v>
      </c>
      <c r="E13" s="105"/>
      <c r="F13" s="105"/>
      <c r="G13" s="11">
        <f t="shared" si="0"/>
        <v>0</v>
      </c>
      <c r="H13" s="10" t="s">
        <v>95</v>
      </c>
      <c r="I13" s="151"/>
    </row>
    <row r="14" spans="1:9" ht="16.5" thickBot="1">
      <c r="A14" s="12">
        <v>4</v>
      </c>
      <c r="B14" s="10" t="s">
        <v>98</v>
      </c>
      <c r="C14" s="116">
        <v>70</v>
      </c>
      <c r="D14" s="10" t="s">
        <v>32</v>
      </c>
      <c r="E14" s="105"/>
      <c r="F14" s="105"/>
      <c r="G14" s="11">
        <f t="shared" si="0"/>
        <v>0</v>
      </c>
      <c r="H14" s="10" t="s">
        <v>95</v>
      </c>
      <c r="I14" s="151"/>
    </row>
    <row r="15" spans="1:9" ht="16.5" thickBot="1">
      <c r="A15" s="12">
        <v>5</v>
      </c>
      <c r="B15" s="10" t="s">
        <v>99</v>
      </c>
      <c r="C15" s="116">
        <v>40</v>
      </c>
      <c r="D15" s="10" t="s">
        <v>32</v>
      </c>
      <c r="E15" s="105"/>
      <c r="F15" s="105"/>
      <c r="G15" s="11">
        <f t="shared" si="0"/>
        <v>0</v>
      </c>
      <c r="H15" s="10" t="s">
        <v>95</v>
      </c>
      <c r="I15" s="151"/>
    </row>
    <row r="16" spans="1:9" ht="16.5" thickBot="1">
      <c r="A16" s="12">
        <v>6</v>
      </c>
      <c r="B16" s="10" t="s">
        <v>340</v>
      </c>
      <c r="C16" s="116">
        <v>0</v>
      </c>
      <c r="D16" s="10" t="s">
        <v>32</v>
      </c>
      <c r="E16" s="105"/>
      <c r="F16" s="105"/>
      <c r="G16" s="11">
        <f t="shared" si="0"/>
        <v>0</v>
      </c>
      <c r="H16" s="10" t="s">
        <v>95</v>
      </c>
      <c r="I16" s="151"/>
    </row>
    <row r="17" spans="1:9" ht="16.5" thickBot="1">
      <c r="A17" s="12">
        <v>7</v>
      </c>
      <c r="B17" s="10" t="s">
        <v>257</v>
      </c>
      <c r="C17" s="116">
        <v>0</v>
      </c>
      <c r="D17" s="10" t="s">
        <v>32</v>
      </c>
      <c r="E17" s="105"/>
      <c r="F17" s="105"/>
      <c r="G17" s="11">
        <f t="shared" si="0"/>
        <v>0</v>
      </c>
      <c r="H17" s="10" t="s">
        <v>55</v>
      </c>
      <c r="I17" s="151"/>
    </row>
    <row r="18" spans="1:9" ht="16.5" thickBot="1">
      <c r="A18" s="12">
        <v>8</v>
      </c>
      <c r="B18" s="10" t="s">
        <v>258</v>
      </c>
      <c r="C18" s="116">
        <v>0</v>
      </c>
      <c r="D18" s="10" t="s">
        <v>12</v>
      </c>
      <c r="E18" s="105"/>
      <c r="F18" s="105"/>
      <c r="G18" s="11">
        <f t="shared" si="0"/>
        <v>0</v>
      </c>
      <c r="H18" s="10" t="s">
        <v>55</v>
      </c>
      <c r="I18" s="151"/>
    </row>
    <row r="19" spans="1:9" ht="16.5" thickBot="1">
      <c r="A19" s="12">
        <v>9</v>
      </c>
      <c r="B19" s="10" t="s">
        <v>100</v>
      </c>
      <c r="C19" s="116">
        <v>0</v>
      </c>
      <c r="D19" s="10" t="s">
        <v>32</v>
      </c>
      <c r="E19" s="105"/>
      <c r="F19" s="105"/>
      <c r="G19" s="11">
        <f t="shared" si="0"/>
        <v>0</v>
      </c>
      <c r="H19" s="10" t="s">
        <v>26</v>
      </c>
      <c r="I19" s="151"/>
    </row>
    <row r="20" spans="1:9" ht="16.5" thickBot="1">
      <c r="A20" s="12">
        <v>10</v>
      </c>
      <c r="B20" s="10" t="s">
        <v>341</v>
      </c>
      <c r="C20" s="116">
        <v>0</v>
      </c>
      <c r="D20" s="10" t="s">
        <v>19</v>
      </c>
      <c r="E20" s="105"/>
      <c r="F20" s="105"/>
      <c r="G20" s="11">
        <f t="shared" si="0"/>
        <v>0</v>
      </c>
      <c r="H20" s="10" t="s">
        <v>75</v>
      </c>
      <c r="I20" s="151"/>
    </row>
    <row r="21" spans="1:9" ht="16.5" thickBot="1">
      <c r="A21" s="12">
        <v>11</v>
      </c>
      <c r="B21" s="13" t="s">
        <v>259</v>
      </c>
      <c r="C21" s="118">
        <v>140</v>
      </c>
      <c r="D21" s="13" t="s">
        <v>32</v>
      </c>
      <c r="E21" s="110"/>
      <c r="F21" s="110"/>
      <c r="G21" s="11">
        <f t="shared" si="0"/>
        <v>0</v>
      </c>
      <c r="H21" s="13" t="s">
        <v>55</v>
      </c>
      <c r="I21" s="151"/>
    </row>
    <row r="22" spans="1:9" ht="16.5" thickBot="1">
      <c r="A22" s="12">
        <v>12</v>
      </c>
      <c r="B22" s="13" t="s">
        <v>260</v>
      </c>
      <c r="C22" s="118">
        <v>0</v>
      </c>
      <c r="D22" s="13" t="s">
        <v>12</v>
      </c>
      <c r="E22" s="110"/>
      <c r="F22" s="110"/>
      <c r="G22" s="11">
        <f t="shared" si="0"/>
        <v>0</v>
      </c>
      <c r="H22" s="13" t="s">
        <v>103</v>
      </c>
      <c r="I22" s="151"/>
    </row>
    <row r="23" spans="1:9" ht="16.5" thickBot="1">
      <c r="A23" s="12">
        <v>13</v>
      </c>
      <c r="B23" s="13" t="s">
        <v>101</v>
      </c>
      <c r="C23" s="118">
        <v>10</v>
      </c>
      <c r="D23" s="13" t="s">
        <v>32</v>
      </c>
      <c r="E23" s="110"/>
      <c r="F23" s="110"/>
      <c r="G23" s="11">
        <f t="shared" si="0"/>
        <v>0</v>
      </c>
      <c r="H23" s="13" t="s">
        <v>55</v>
      </c>
      <c r="I23" s="151"/>
    </row>
    <row r="24" spans="1:9" ht="16.5" thickBot="1">
      <c r="A24" s="12">
        <v>14</v>
      </c>
      <c r="B24" s="13" t="s">
        <v>102</v>
      </c>
      <c r="C24" s="118">
        <v>0</v>
      </c>
      <c r="D24" s="13" t="s">
        <v>32</v>
      </c>
      <c r="E24" s="110"/>
      <c r="F24" s="110"/>
      <c r="G24" s="11">
        <f t="shared" si="0"/>
        <v>0</v>
      </c>
      <c r="H24" s="13" t="s">
        <v>103</v>
      </c>
      <c r="I24" s="151"/>
    </row>
    <row r="25" spans="1:9" ht="16.5" thickBot="1">
      <c r="A25" s="12">
        <v>15</v>
      </c>
      <c r="B25" s="13" t="s">
        <v>104</v>
      </c>
      <c r="C25" s="118">
        <v>0</v>
      </c>
      <c r="D25" s="13" t="s">
        <v>32</v>
      </c>
      <c r="E25" s="110"/>
      <c r="F25" s="110"/>
      <c r="G25" s="11">
        <f t="shared" si="0"/>
        <v>0</v>
      </c>
      <c r="H25" s="13" t="s">
        <v>55</v>
      </c>
      <c r="I25" s="151"/>
    </row>
    <row r="26" spans="1:9" ht="16.5" thickBot="1">
      <c r="A26" s="12">
        <v>16</v>
      </c>
      <c r="B26" s="13" t="s">
        <v>261</v>
      </c>
      <c r="C26" s="118">
        <v>65</v>
      </c>
      <c r="D26" s="13" t="s">
        <v>32</v>
      </c>
      <c r="E26" s="110"/>
      <c r="F26" s="110"/>
      <c r="G26" s="11">
        <f t="shared" si="0"/>
        <v>0</v>
      </c>
      <c r="H26" s="13" t="s">
        <v>55</v>
      </c>
      <c r="I26" s="151"/>
    </row>
    <row r="27" spans="1:9" ht="16.5" thickBot="1">
      <c r="A27" s="12">
        <v>17</v>
      </c>
      <c r="B27" s="13" t="s">
        <v>262</v>
      </c>
      <c r="C27" s="118">
        <v>30</v>
      </c>
      <c r="D27" s="13" t="s">
        <v>32</v>
      </c>
      <c r="E27" s="110"/>
      <c r="F27" s="110"/>
      <c r="G27" s="11">
        <f t="shared" si="0"/>
        <v>0</v>
      </c>
      <c r="H27" s="13" t="s">
        <v>55</v>
      </c>
      <c r="I27" s="151"/>
    </row>
    <row r="28" spans="1:9" ht="16.5" thickBot="1">
      <c r="A28" s="12">
        <v>18</v>
      </c>
      <c r="B28" s="13" t="s">
        <v>264</v>
      </c>
      <c r="C28" s="118">
        <v>50</v>
      </c>
      <c r="D28" s="13" t="s">
        <v>32</v>
      </c>
      <c r="E28" s="110"/>
      <c r="F28" s="110"/>
      <c r="G28" s="11">
        <f t="shared" si="0"/>
        <v>0</v>
      </c>
      <c r="H28" s="13" t="s">
        <v>13</v>
      </c>
      <c r="I28" s="151"/>
    </row>
    <row r="29" spans="1:9" ht="32.25" thickBot="1">
      <c r="A29" s="12">
        <v>19</v>
      </c>
      <c r="B29" s="13" t="s">
        <v>263</v>
      </c>
      <c r="C29" s="118">
        <v>30</v>
      </c>
      <c r="D29" s="13" t="s">
        <v>32</v>
      </c>
      <c r="E29" s="110"/>
      <c r="F29" s="110"/>
      <c r="G29" s="11">
        <f t="shared" si="0"/>
        <v>0</v>
      </c>
      <c r="H29" s="13" t="s">
        <v>13</v>
      </c>
      <c r="I29" s="151"/>
    </row>
    <row r="30" spans="1:9" ht="16.5" thickBot="1">
      <c r="A30" s="12">
        <v>20</v>
      </c>
      <c r="B30" s="13" t="s">
        <v>349</v>
      </c>
      <c r="C30" s="118">
        <v>60</v>
      </c>
      <c r="D30" s="13" t="s">
        <v>32</v>
      </c>
      <c r="E30" s="110"/>
      <c r="F30" s="110"/>
      <c r="G30" s="11">
        <f t="shared" si="0"/>
        <v>0</v>
      </c>
      <c r="H30" s="13" t="s">
        <v>13</v>
      </c>
      <c r="I30" s="151"/>
    </row>
    <row r="31" spans="1:9" ht="16.5" thickBot="1">
      <c r="A31" s="12">
        <v>21</v>
      </c>
      <c r="B31" s="13" t="s">
        <v>342</v>
      </c>
      <c r="C31" s="118">
        <v>0</v>
      </c>
      <c r="D31" s="13" t="s">
        <v>32</v>
      </c>
      <c r="E31" s="110"/>
      <c r="F31" s="110"/>
      <c r="G31" s="11">
        <f t="shared" si="0"/>
        <v>0</v>
      </c>
      <c r="H31" s="13" t="s">
        <v>13</v>
      </c>
      <c r="I31" s="151"/>
    </row>
    <row r="32" spans="1:9" ht="16.5" thickBot="1">
      <c r="A32" s="12">
        <v>22</v>
      </c>
      <c r="B32" s="13" t="s">
        <v>105</v>
      </c>
      <c r="C32" s="118">
        <v>0</v>
      </c>
      <c r="D32" s="13" t="s">
        <v>19</v>
      </c>
      <c r="E32" s="110"/>
      <c r="F32" s="110"/>
      <c r="G32" s="11">
        <f t="shared" si="0"/>
        <v>0</v>
      </c>
      <c r="H32" s="13" t="s">
        <v>13</v>
      </c>
      <c r="I32" s="151"/>
    </row>
    <row r="33" spans="1:9" ht="16.5" thickBot="1">
      <c r="A33" s="12">
        <v>23</v>
      </c>
      <c r="B33" s="13" t="s">
        <v>106</v>
      </c>
      <c r="C33" s="118"/>
      <c r="D33" s="13" t="s">
        <v>32</v>
      </c>
      <c r="E33" s="110"/>
      <c r="F33" s="110"/>
      <c r="G33" s="11">
        <f t="shared" si="0"/>
        <v>0</v>
      </c>
      <c r="H33" s="13" t="s">
        <v>13</v>
      </c>
      <c r="I33" s="151"/>
    </row>
    <row r="34" spans="1:9" ht="16.5" thickBot="1">
      <c r="A34" s="12">
        <v>24</v>
      </c>
      <c r="B34" s="13" t="s">
        <v>107</v>
      </c>
      <c r="C34" s="118">
        <v>10</v>
      </c>
      <c r="D34" s="13" t="s">
        <v>19</v>
      </c>
      <c r="E34" s="110"/>
      <c r="F34" s="110"/>
      <c r="G34" s="11">
        <f t="shared" si="0"/>
        <v>0</v>
      </c>
      <c r="H34" s="13" t="s">
        <v>59</v>
      </c>
      <c r="I34" s="151"/>
    </row>
    <row r="35" spans="1:9" ht="16.5" thickBot="1">
      <c r="A35" s="12">
        <v>25</v>
      </c>
      <c r="B35" s="13" t="s">
        <v>108</v>
      </c>
      <c r="C35" s="118">
        <v>0</v>
      </c>
      <c r="D35" s="13" t="s">
        <v>19</v>
      </c>
      <c r="E35" s="110"/>
      <c r="F35" s="110"/>
      <c r="G35" s="11">
        <f t="shared" si="0"/>
        <v>0</v>
      </c>
      <c r="H35" s="13" t="s">
        <v>13</v>
      </c>
      <c r="I35" s="151"/>
    </row>
    <row r="36" spans="1:9" ht="16.5" thickBot="1">
      <c r="A36" s="12">
        <v>26</v>
      </c>
      <c r="B36" s="13" t="s">
        <v>265</v>
      </c>
      <c r="C36" s="118">
        <v>2</v>
      </c>
      <c r="D36" s="13" t="s">
        <v>32</v>
      </c>
      <c r="E36" s="110"/>
      <c r="F36" s="110"/>
      <c r="G36" s="11">
        <f t="shared" si="0"/>
        <v>0</v>
      </c>
      <c r="H36" s="13" t="s">
        <v>75</v>
      </c>
      <c r="I36" s="151"/>
    </row>
    <row r="37" spans="1:9" ht="16.5" thickBot="1">
      <c r="A37" s="12">
        <v>27</v>
      </c>
      <c r="B37" s="13" t="s">
        <v>266</v>
      </c>
      <c r="C37" s="118">
        <v>2</v>
      </c>
      <c r="D37" s="13" t="s">
        <v>32</v>
      </c>
      <c r="E37" s="110"/>
      <c r="F37" s="110"/>
      <c r="G37" s="11">
        <f t="shared" si="0"/>
        <v>0</v>
      </c>
      <c r="H37" s="13" t="s">
        <v>75</v>
      </c>
      <c r="I37" s="151"/>
    </row>
    <row r="38" spans="1:9" ht="16.5" thickBot="1">
      <c r="A38" s="12">
        <v>28</v>
      </c>
      <c r="B38" s="13" t="s">
        <v>109</v>
      </c>
      <c r="C38" s="118">
        <v>2</v>
      </c>
      <c r="D38" s="13" t="s">
        <v>32</v>
      </c>
      <c r="E38" s="110"/>
      <c r="F38" s="110"/>
      <c r="G38" s="11">
        <f t="shared" si="0"/>
        <v>0</v>
      </c>
      <c r="H38" s="13" t="s">
        <v>75</v>
      </c>
      <c r="I38" s="151"/>
    </row>
    <row r="39" spans="1:9" ht="16.5" thickBot="1">
      <c r="A39" s="12">
        <v>29</v>
      </c>
      <c r="B39" s="13" t="s">
        <v>267</v>
      </c>
      <c r="C39" s="118">
        <v>0</v>
      </c>
      <c r="D39" s="13" t="s">
        <v>19</v>
      </c>
      <c r="E39" s="110"/>
      <c r="F39" s="110"/>
      <c r="G39" s="11">
        <f t="shared" si="0"/>
        <v>0</v>
      </c>
      <c r="H39" s="13" t="s">
        <v>13</v>
      </c>
      <c r="I39" s="151"/>
    </row>
    <row r="40" spans="1:9" ht="16.5" thickBot="1">
      <c r="A40" s="12">
        <v>30</v>
      </c>
      <c r="B40" s="13" t="s">
        <v>268</v>
      </c>
      <c r="C40" s="118">
        <v>8</v>
      </c>
      <c r="D40" s="13" t="s">
        <v>19</v>
      </c>
      <c r="E40" s="110"/>
      <c r="F40" s="110"/>
      <c r="G40" s="11">
        <f t="shared" si="0"/>
        <v>0</v>
      </c>
      <c r="H40" s="13" t="s">
        <v>13</v>
      </c>
      <c r="I40" s="151"/>
    </row>
    <row r="41" spans="1:9" ht="16.5" thickBot="1">
      <c r="A41" s="12">
        <v>31</v>
      </c>
      <c r="B41" s="13" t="s">
        <v>112</v>
      </c>
      <c r="C41" s="118">
        <v>0</v>
      </c>
      <c r="D41" s="13" t="s">
        <v>19</v>
      </c>
      <c r="E41" s="110"/>
      <c r="F41" s="110"/>
      <c r="G41" s="11">
        <f t="shared" si="0"/>
        <v>0</v>
      </c>
      <c r="H41" s="13" t="s">
        <v>75</v>
      </c>
      <c r="I41" s="151"/>
    </row>
    <row r="42" spans="1:9" ht="16.5" thickBot="1">
      <c r="A42" s="12">
        <v>32</v>
      </c>
      <c r="B42" s="13" t="s">
        <v>113</v>
      </c>
      <c r="C42" s="118">
        <v>0</v>
      </c>
      <c r="D42" s="13" t="s">
        <v>19</v>
      </c>
      <c r="E42" s="110"/>
      <c r="F42" s="110"/>
      <c r="G42" s="11">
        <f t="shared" si="0"/>
        <v>0</v>
      </c>
      <c r="H42" s="13" t="s">
        <v>75</v>
      </c>
      <c r="I42" s="151"/>
    </row>
    <row r="43" spans="1:9" ht="16.5" thickBot="1">
      <c r="A43" s="12">
        <v>33</v>
      </c>
      <c r="B43" s="13" t="s">
        <v>114</v>
      </c>
      <c r="C43" s="118">
        <v>0</v>
      </c>
      <c r="D43" s="13" t="s">
        <v>19</v>
      </c>
      <c r="E43" s="110"/>
      <c r="F43" s="110"/>
      <c r="G43" s="11">
        <f t="shared" si="0"/>
        <v>0</v>
      </c>
      <c r="H43" s="13" t="s">
        <v>75</v>
      </c>
      <c r="I43" s="151"/>
    </row>
    <row r="44" spans="1:9" ht="16.5" thickBot="1">
      <c r="A44" s="12">
        <v>34</v>
      </c>
      <c r="B44" s="13" t="s">
        <v>115</v>
      </c>
      <c r="C44" s="118">
        <v>0</v>
      </c>
      <c r="D44" s="13" t="s">
        <v>19</v>
      </c>
      <c r="E44" s="110"/>
      <c r="F44" s="110"/>
      <c r="G44" s="11">
        <f t="shared" si="0"/>
        <v>0</v>
      </c>
      <c r="H44" s="13" t="s">
        <v>75</v>
      </c>
      <c r="I44" s="151"/>
    </row>
    <row r="45" spans="1:9" ht="16.5" thickBot="1">
      <c r="A45" s="12">
        <v>35</v>
      </c>
      <c r="B45" s="13" t="s">
        <v>343</v>
      </c>
      <c r="C45" s="118">
        <v>0</v>
      </c>
      <c r="D45" s="13" t="s">
        <v>19</v>
      </c>
      <c r="E45" s="110"/>
      <c r="F45" s="110"/>
      <c r="G45" s="11">
        <f t="shared" si="0"/>
        <v>0</v>
      </c>
      <c r="H45" s="13" t="s">
        <v>75</v>
      </c>
      <c r="I45" s="151"/>
    </row>
    <row r="46" spans="1:9" ht="16.5" thickBot="1">
      <c r="A46" s="12">
        <v>36</v>
      </c>
      <c r="B46" s="13" t="s">
        <v>116</v>
      </c>
      <c r="C46" s="118">
        <v>0</v>
      </c>
      <c r="D46" s="13" t="s">
        <v>32</v>
      </c>
      <c r="E46" s="110"/>
      <c r="F46" s="110"/>
      <c r="G46" s="11">
        <f t="shared" si="0"/>
        <v>0</v>
      </c>
      <c r="H46" s="13" t="s">
        <v>95</v>
      </c>
      <c r="I46" s="151"/>
    </row>
    <row r="47" spans="1:9" ht="16.5" thickBot="1">
      <c r="A47" s="12">
        <v>37</v>
      </c>
      <c r="B47" s="13" t="s">
        <v>117</v>
      </c>
      <c r="C47" s="118">
        <v>8</v>
      </c>
      <c r="D47" s="13" t="s">
        <v>32</v>
      </c>
      <c r="E47" s="110"/>
      <c r="F47" s="110"/>
      <c r="G47" s="11">
        <f t="shared" si="0"/>
        <v>0</v>
      </c>
      <c r="H47" s="13" t="s">
        <v>13</v>
      </c>
      <c r="I47" s="152"/>
    </row>
    <row r="48" spans="1:9" ht="19.5" thickBot="1">
      <c r="A48" s="127" t="s">
        <v>392</v>
      </c>
      <c r="B48" s="128"/>
      <c r="C48" s="129"/>
      <c r="D48" s="129"/>
      <c r="E48" s="129"/>
      <c r="F48" s="130"/>
      <c r="G48" s="22">
        <f>SUM(G11:G47)</f>
        <v>0</v>
      </c>
      <c r="H48" s="51"/>
      <c r="I48" s="52"/>
    </row>
    <row r="52" ht="14.25">
      <c r="F52" t="s">
        <v>537</v>
      </c>
    </row>
    <row r="53" ht="14.25">
      <c r="F53" s="83" t="s">
        <v>538</v>
      </c>
    </row>
  </sheetData>
  <sheetProtection password="DBE7" sheet="1" selectLockedCells="1"/>
  <protectedRanges>
    <protectedRange sqref="C10:C48" name="Zakres1_1_1"/>
  </protectedRanges>
  <mergeCells count="2">
    <mergeCell ref="A48:F48"/>
    <mergeCell ref="I12:I4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4">
      <selection activeCell="E10" sqref="E10"/>
    </sheetView>
  </sheetViews>
  <sheetFormatPr defaultColWidth="8.796875" defaultRowHeight="14.25"/>
  <cols>
    <col min="1" max="1" width="5.69921875" style="0" customWidth="1"/>
    <col min="2" max="2" width="33" style="0" customWidth="1"/>
    <col min="3" max="3" width="7.59765625" style="0" customWidth="1"/>
    <col min="4" max="4" width="7.3984375" style="0" customWidth="1"/>
    <col min="5" max="5" width="7.09765625" style="0" customWidth="1"/>
    <col min="6" max="6" width="7.5" style="0" customWidth="1"/>
    <col min="7" max="7" width="9.3984375" style="0" bestFit="1" customWidth="1"/>
    <col min="9" max="9" width="18" style="0" customWidth="1"/>
  </cols>
  <sheetData>
    <row r="1" spans="1:15" ht="14.25">
      <c r="A1" s="65"/>
      <c r="B1" s="66"/>
      <c r="C1" s="65"/>
      <c r="D1" s="65"/>
      <c r="E1" s="65"/>
      <c r="F1" s="65"/>
      <c r="G1" s="67"/>
      <c r="H1" s="68"/>
      <c r="I1" s="67"/>
      <c r="J1" s="67"/>
      <c r="K1" s="65"/>
      <c r="L1" s="82"/>
      <c r="M1" s="82"/>
      <c r="N1" s="82"/>
      <c r="O1" s="82"/>
    </row>
    <row r="2" spans="1:15" ht="15">
      <c r="A2" s="65"/>
      <c r="B2" s="69"/>
      <c r="C2" s="70"/>
      <c r="D2" s="65"/>
      <c r="E2" s="65"/>
      <c r="F2" s="65"/>
      <c r="G2" s="65"/>
      <c r="H2" s="67"/>
      <c r="I2" s="71" t="s">
        <v>466</v>
      </c>
      <c r="J2" s="82"/>
      <c r="K2" s="71"/>
      <c r="L2" s="82"/>
      <c r="M2" s="82"/>
      <c r="N2" s="82"/>
      <c r="O2" s="82"/>
    </row>
    <row r="3" spans="1:15" ht="15">
      <c r="A3" s="65"/>
      <c r="B3" s="69"/>
      <c r="C3" s="70"/>
      <c r="D3" s="65"/>
      <c r="E3" s="72" t="s">
        <v>421</v>
      </c>
      <c r="F3" s="72"/>
      <c r="G3" s="72"/>
      <c r="H3" s="72"/>
      <c r="I3" s="68"/>
      <c r="J3" s="67"/>
      <c r="K3" s="65"/>
      <c r="L3" s="82"/>
      <c r="M3" s="82"/>
      <c r="N3" s="82"/>
      <c r="O3" s="82"/>
    </row>
    <row r="4" spans="1:15" ht="15">
      <c r="A4" s="73"/>
      <c r="B4" s="74"/>
      <c r="C4" s="75"/>
      <c r="D4" s="76"/>
      <c r="E4" s="77" t="s">
        <v>468</v>
      </c>
      <c r="F4" s="77"/>
      <c r="G4" s="77"/>
      <c r="H4" s="77"/>
      <c r="I4" s="78"/>
      <c r="J4" s="79"/>
      <c r="K4" s="76"/>
      <c r="L4" s="76"/>
      <c r="M4" s="76"/>
      <c r="N4" s="76"/>
      <c r="O4" s="76"/>
    </row>
    <row r="5" spans="1:15" ht="15">
      <c r="A5" s="65"/>
      <c r="B5" s="69"/>
      <c r="C5" s="70"/>
      <c r="D5" s="65"/>
      <c r="E5" s="65"/>
      <c r="F5" s="65"/>
      <c r="G5" s="65"/>
      <c r="H5" s="67"/>
      <c r="I5" s="68"/>
      <c r="J5" s="67"/>
      <c r="K5" s="65"/>
      <c r="L5" s="82"/>
      <c r="M5" s="82"/>
      <c r="N5" s="82"/>
      <c r="O5" s="82"/>
    </row>
    <row r="6" spans="1:15" ht="15">
      <c r="A6" s="65"/>
      <c r="B6" s="80" t="s">
        <v>467</v>
      </c>
      <c r="C6" s="81"/>
      <c r="D6" s="81"/>
      <c r="E6" s="81"/>
      <c r="F6" s="81"/>
      <c r="G6" s="81"/>
      <c r="H6" s="81"/>
      <c r="I6" s="81"/>
      <c r="J6" s="67"/>
      <c r="K6" s="65"/>
      <c r="L6" s="82"/>
      <c r="M6" s="82"/>
      <c r="N6" s="82"/>
      <c r="O6" s="82"/>
    </row>
    <row r="7" spans="1:15" ht="15" thickBot="1">
      <c r="A7" s="5"/>
      <c r="B7" s="16"/>
      <c r="C7" s="5"/>
      <c r="D7" s="5"/>
      <c r="E7" s="5"/>
      <c r="F7" s="5"/>
      <c r="G7" s="19"/>
      <c r="H7" s="15"/>
      <c r="I7" s="19"/>
      <c r="J7" s="19"/>
      <c r="K7" s="5"/>
      <c r="L7" s="32"/>
      <c r="M7" s="32"/>
      <c r="N7" s="32"/>
      <c r="O7" s="5"/>
    </row>
    <row r="8" spans="1:9" ht="111" thickBot="1">
      <c r="A8" s="1" t="s">
        <v>0</v>
      </c>
      <c r="B8" s="2" t="s">
        <v>1</v>
      </c>
      <c r="C8" s="3" t="s">
        <v>416</v>
      </c>
      <c r="D8" s="3" t="s">
        <v>2</v>
      </c>
      <c r="E8" s="4" t="s">
        <v>540</v>
      </c>
      <c r="F8" s="4" t="s">
        <v>541</v>
      </c>
      <c r="G8" s="4" t="s">
        <v>542</v>
      </c>
      <c r="H8" s="3" t="s">
        <v>3</v>
      </c>
      <c r="I8" s="29" t="s">
        <v>6</v>
      </c>
    </row>
    <row r="9" spans="1:9" ht="16.5" thickBot="1">
      <c r="A9" s="6"/>
      <c r="B9" s="7"/>
      <c r="C9" s="46"/>
      <c r="D9" s="7"/>
      <c r="E9" s="8"/>
      <c r="F9" s="8"/>
      <c r="G9" s="8"/>
      <c r="H9" s="7"/>
      <c r="I9" s="49"/>
    </row>
    <row r="10" spans="1:9" ht="16.5" thickBot="1">
      <c r="A10" s="6" t="s">
        <v>120</v>
      </c>
      <c r="B10" s="9" t="s">
        <v>352</v>
      </c>
      <c r="C10" s="116"/>
      <c r="D10" s="10"/>
      <c r="E10" s="105"/>
      <c r="F10" s="105"/>
      <c r="G10" s="11"/>
      <c r="H10" s="10"/>
      <c r="I10" s="50"/>
    </row>
    <row r="11" spans="1:9" ht="90" thickBot="1">
      <c r="A11" s="17">
        <v>1</v>
      </c>
      <c r="B11" s="13" t="s">
        <v>118</v>
      </c>
      <c r="C11" s="116">
        <v>1500</v>
      </c>
      <c r="D11" s="13" t="s">
        <v>32</v>
      </c>
      <c r="E11" s="110"/>
      <c r="F11" s="110"/>
      <c r="G11" s="18">
        <f>C11*F11</f>
        <v>0</v>
      </c>
      <c r="H11" s="13" t="s">
        <v>55</v>
      </c>
      <c r="I11" s="62" t="s">
        <v>9</v>
      </c>
    </row>
    <row r="12" spans="1:9" ht="16.5" thickBot="1">
      <c r="A12" s="17">
        <v>2</v>
      </c>
      <c r="B12" s="13" t="s">
        <v>251</v>
      </c>
      <c r="C12" s="116">
        <v>4000</v>
      </c>
      <c r="D12" s="13" t="s">
        <v>32</v>
      </c>
      <c r="E12" s="110"/>
      <c r="F12" s="110"/>
      <c r="G12" s="18">
        <f>C12*F12</f>
        <v>0</v>
      </c>
      <c r="H12" s="13" t="s">
        <v>119</v>
      </c>
      <c r="I12" s="36"/>
    </row>
    <row r="13" spans="1:9" ht="19.5" thickBot="1">
      <c r="A13" s="127" t="s">
        <v>393</v>
      </c>
      <c r="B13" s="128"/>
      <c r="C13" s="129"/>
      <c r="D13" s="129"/>
      <c r="E13" s="129"/>
      <c r="F13" s="130"/>
      <c r="G13" s="22">
        <f>SUM(G11:G12)</f>
        <v>0</v>
      </c>
      <c r="H13" s="51"/>
      <c r="I13" s="40"/>
    </row>
    <row r="17" ht="14.25">
      <c r="F17" t="s">
        <v>537</v>
      </c>
    </row>
    <row r="18" ht="14.25">
      <c r="F18" s="83" t="s">
        <v>538</v>
      </c>
    </row>
  </sheetData>
  <sheetProtection password="DBE7" sheet="1" selectLockedCells="1"/>
  <protectedRanges>
    <protectedRange sqref="C10:C13" name="Zakres3"/>
  </protectedRanges>
  <mergeCells count="1">
    <mergeCell ref="A13:F1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2">
      <selection activeCell="E10" sqref="E10"/>
    </sheetView>
  </sheetViews>
  <sheetFormatPr defaultColWidth="8.796875" defaultRowHeight="14.25"/>
  <cols>
    <col min="1" max="1" width="5.69921875" style="0" customWidth="1"/>
    <col min="2" max="2" width="32.69921875" style="0" customWidth="1"/>
    <col min="3" max="3" width="7.09765625" style="0" customWidth="1"/>
    <col min="4" max="5" width="7.59765625" style="0" customWidth="1"/>
    <col min="7" max="7" width="9.3984375" style="0" bestFit="1" customWidth="1"/>
    <col min="9" max="9" width="18.19921875" style="0" customWidth="1"/>
  </cols>
  <sheetData>
    <row r="1" spans="1:15" ht="14.25">
      <c r="A1" s="65"/>
      <c r="B1" s="66"/>
      <c r="C1" s="65"/>
      <c r="D1" s="65"/>
      <c r="E1" s="65"/>
      <c r="F1" s="65"/>
      <c r="G1" s="67"/>
      <c r="H1" s="68"/>
      <c r="I1" s="67"/>
      <c r="J1" s="67"/>
      <c r="K1" s="65"/>
      <c r="L1" s="82"/>
      <c r="M1" s="82"/>
      <c r="N1" s="82"/>
      <c r="O1" s="82"/>
    </row>
    <row r="2" spans="1:15" ht="15">
      <c r="A2" s="65"/>
      <c r="B2" s="69"/>
      <c r="C2" s="70"/>
      <c r="D2" s="65"/>
      <c r="E2" s="65"/>
      <c r="F2" s="65"/>
      <c r="G2" s="65"/>
      <c r="H2" s="67"/>
      <c r="I2" s="71" t="s">
        <v>469</v>
      </c>
      <c r="J2" s="82"/>
      <c r="K2" s="71"/>
      <c r="L2" s="82"/>
      <c r="M2" s="82"/>
      <c r="N2" s="82"/>
      <c r="O2" s="82"/>
    </row>
    <row r="3" spans="1:15" ht="15">
      <c r="A3" s="65"/>
      <c r="B3" s="69"/>
      <c r="C3" s="70"/>
      <c r="D3" s="65"/>
      <c r="E3" s="72" t="s">
        <v>421</v>
      </c>
      <c r="F3" s="72"/>
      <c r="G3" s="72"/>
      <c r="H3" s="72"/>
      <c r="I3" s="68"/>
      <c r="J3" s="67"/>
      <c r="K3" s="65"/>
      <c r="L3" s="82"/>
      <c r="M3" s="82"/>
      <c r="N3" s="82"/>
      <c r="O3" s="82"/>
    </row>
    <row r="4" spans="1:15" ht="15">
      <c r="A4" s="73"/>
      <c r="B4" s="74"/>
      <c r="C4" s="75"/>
      <c r="D4" s="76"/>
      <c r="E4" s="77" t="s">
        <v>471</v>
      </c>
      <c r="F4" s="77"/>
      <c r="G4" s="77"/>
      <c r="H4" s="77"/>
      <c r="I4" s="78"/>
      <c r="J4" s="79"/>
      <c r="K4" s="76"/>
      <c r="L4" s="76"/>
      <c r="M4" s="76"/>
      <c r="N4" s="76"/>
      <c r="O4" s="76"/>
    </row>
    <row r="5" spans="1:15" ht="15">
      <c r="A5" s="65"/>
      <c r="B5" s="69"/>
      <c r="C5" s="70"/>
      <c r="D5" s="65"/>
      <c r="E5" s="65"/>
      <c r="F5" s="65"/>
      <c r="G5" s="65"/>
      <c r="H5" s="67"/>
      <c r="I5" s="68"/>
      <c r="J5" s="67"/>
      <c r="K5" s="65"/>
      <c r="L5" s="82"/>
      <c r="M5" s="82"/>
      <c r="N5" s="82"/>
      <c r="O5" s="82"/>
    </row>
    <row r="6" spans="1:15" ht="15">
      <c r="A6" s="65"/>
      <c r="B6" s="80" t="s">
        <v>470</v>
      </c>
      <c r="C6" s="81"/>
      <c r="D6" s="81"/>
      <c r="E6" s="81"/>
      <c r="F6" s="81"/>
      <c r="G6" s="81"/>
      <c r="H6" s="81"/>
      <c r="I6" s="81"/>
      <c r="J6" s="67"/>
      <c r="K6" s="65"/>
      <c r="L6" s="82"/>
      <c r="M6" s="82"/>
      <c r="N6" s="82"/>
      <c r="O6" s="82"/>
    </row>
    <row r="7" spans="1:15" ht="15" thickBot="1">
      <c r="A7" s="5"/>
      <c r="B7" s="16"/>
      <c r="C7" s="5"/>
      <c r="D7" s="5"/>
      <c r="E7" s="5"/>
      <c r="F7" s="5"/>
      <c r="G7" s="19"/>
      <c r="H7" s="15"/>
      <c r="I7" s="19"/>
      <c r="J7" s="19"/>
      <c r="K7" s="5"/>
      <c r="L7" s="32"/>
      <c r="M7" s="32"/>
      <c r="N7" s="32"/>
      <c r="O7" s="5"/>
    </row>
    <row r="8" spans="1:9" ht="111" thickBot="1">
      <c r="A8" s="1" t="s">
        <v>0</v>
      </c>
      <c r="B8" s="2" t="s">
        <v>1</v>
      </c>
      <c r="C8" s="3" t="s">
        <v>418</v>
      </c>
      <c r="D8" s="3" t="s">
        <v>2</v>
      </c>
      <c r="E8" s="4" t="s">
        <v>540</v>
      </c>
      <c r="F8" s="4" t="s">
        <v>541</v>
      </c>
      <c r="G8" s="4" t="s">
        <v>542</v>
      </c>
      <c r="H8" s="3" t="s">
        <v>3</v>
      </c>
      <c r="I8" s="29" t="s">
        <v>4</v>
      </c>
    </row>
    <row r="9" spans="1:9" ht="16.5" thickBot="1">
      <c r="A9" s="6"/>
      <c r="B9" s="7"/>
      <c r="C9" s="46"/>
      <c r="D9" s="7"/>
      <c r="E9" s="8"/>
      <c r="F9" s="8"/>
      <c r="G9" s="8"/>
      <c r="H9" s="7"/>
      <c r="I9" s="56"/>
    </row>
    <row r="10" spans="1:9" ht="16.5" thickBot="1">
      <c r="A10" s="6" t="s">
        <v>120</v>
      </c>
      <c r="B10" s="9" t="s">
        <v>352</v>
      </c>
      <c r="C10" s="116"/>
      <c r="D10" s="10"/>
      <c r="E10" s="105"/>
      <c r="F10" s="105"/>
      <c r="G10" s="11"/>
      <c r="H10" s="10"/>
      <c r="I10" s="50"/>
    </row>
    <row r="11" spans="1:9" ht="96.75" customHeight="1" thickBot="1">
      <c r="A11" s="17">
        <v>1</v>
      </c>
      <c r="B11" s="13" t="s">
        <v>118</v>
      </c>
      <c r="C11" s="116">
        <v>1500</v>
      </c>
      <c r="D11" s="13" t="s">
        <v>32</v>
      </c>
      <c r="E11" s="110"/>
      <c r="F11" s="110"/>
      <c r="G11" s="18">
        <f>C11*F11</f>
        <v>0</v>
      </c>
      <c r="H11" s="13" t="s">
        <v>55</v>
      </c>
      <c r="I11" s="62" t="s">
        <v>9</v>
      </c>
    </row>
    <row r="12" spans="1:9" ht="16.5" thickBot="1">
      <c r="A12" s="17">
        <v>2</v>
      </c>
      <c r="B12" s="13" t="s">
        <v>251</v>
      </c>
      <c r="C12" s="116">
        <v>6000</v>
      </c>
      <c r="D12" s="13" t="s">
        <v>32</v>
      </c>
      <c r="E12" s="110"/>
      <c r="F12" s="110"/>
      <c r="G12" s="18">
        <f>C12*F12</f>
        <v>0</v>
      </c>
      <c r="H12" s="13" t="s">
        <v>119</v>
      </c>
      <c r="I12" s="36"/>
    </row>
    <row r="13" spans="1:9" ht="19.5" thickBot="1">
      <c r="A13" s="127" t="s">
        <v>394</v>
      </c>
      <c r="B13" s="128"/>
      <c r="C13" s="129"/>
      <c r="D13" s="129"/>
      <c r="E13" s="129"/>
      <c r="F13" s="130"/>
      <c r="G13" s="22">
        <f>SUM(G11:G12)</f>
        <v>0</v>
      </c>
      <c r="H13" s="51"/>
      <c r="I13" s="40"/>
    </row>
    <row r="17" ht="14.25">
      <c r="G17" t="s">
        <v>537</v>
      </c>
    </row>
    <row r="18" ht="14.25">
      <c r="G18" s="83" t="s">
        <v>538</v>
      </c>
    </row>
  </sheetData>
  <sheetProtection password="DBE7" sheet="1" selectLockedCells="1"/>
  <protectedRanges>
    <protectedRange sqref="C10:C13" name="Zakres1"/>
  </protectedRanges>
  <mergeCells count="1">
    <mergeCell ref="A13:F1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E10" sqref="E10"/>
    </sheetView>
  </sheetViews>
  <sheetFormatPr defaultColWidth="8.796875" defaultRowHeight="14.25"/>
  <cols>
    <col min="1" max="1" width="6.19921875" style="0" customWidth="1"/>
    <col min="2" max="2" width="32.5" style="0" customWidth="1"/>
    <col min="3" max="3" width="7.09765625" style="0" customWidth="1"/>
    <col min="4" max="4" width="7" style="0" customWidth="1"/>
    <col min="5" max="5" width="8.09765625" style="0" customWidth="1"/>
    <col min="6" max="6" width="7.5" style="0" customWidth="1"/>
    <col min="7" max="7" width="9.8984375" style="0" customWidth="1"/>
    <col min="9" max="9" width="18.09765625" style="0" customWidth="1"/>
  </cols>
  <sheetData>
    <row r="1" spans="1:15" ht="14.25">
      <c r="A1" s="65"/>
      <c r="B1" s="66"/>
      <c r="C1" s="65"/>
      <c r="D1" s="65"/>
      <c r="E1" s="65"/>
      <c r="F1" s="65"/>
      <c r="G1" s="67"/>
      <c r="H1" s="68"/>
      <c r="I1" s="67"/>
      <c r="J1" s="67"/>
      <c r="K1" s="65"/>
      <c r="L1" s="82"/>
      <c r="M1" s="82"/>
      <c r="N1" s="82"/>
      <c r="O1" s="82"/>
    </row>
    <row r="2" spans="1:15" ht="15">
      <c r="A2" s="65"/>
      <c r="B2" s="69"/>
      <c r="C2" s="70"/>
      <c r="D2" s="65"/>
      <c r="E2" s="65"/>
      <c r="F2" s="65"/>
      <c r="G2" s="65"/>
      <c r="H2" s="67"/>
      <c r="I2" s="71" t="s">
        <v>472</v>
      </c>
      <c r="J2" s="82"/>
      <c r="K2" s="71"/>
      <c r="L2" s="82"/>
      <c r="M2" s="82"/>
      <c r="N2" s="82"/>
      <c r="O2" s="82"/>
    </row>
    <row r="3" spans="1:15" ht="15">
      <c r="A3" s="65"/>
      <c r="B3" s="69"/>
      <c r="C3" s="70"/>
      <c r="D3" s="65"/>
      <c r="E3" s="72" t="s">
        <v>421</v>
      </c>
      <c r="F3" s="72"/>
      <c r="G3" s="72"/>
      <c r="H3" s="72"/>
      <c r="I3" s="68"/>
      <c r="J3" s="67"/>
      <c r="K3" s="65"/>
      <c r="L3" s="82"/>
      <c r="M3" s="82"/>
      <c r="N3" s="82"/>
      <c r="O3" s="82"/>
    </row>
    <row r="4" spans="1:15" ht="15">
      <c r="A4" s="73"/>
      <c r="B4" s="74"/>
      <c r="C4" s="75"/>
      <c r="D4" s="76"/>
      <c r="E4" s="77" t="s">
        <v>474</v>
      </c>
      <c r="F4" s="77"/>
      <c r="G4" s="77"/>
      <c r="H4" s="77"/>
      <c r="I4" s="78"/>
      <c r="J4" s="79"/>
      <c r="K4" s="76"/>
      <c r="L4" s="76"/>
      <c r="M4" s="76"/>
      <c r="N4" s="76"/>
      <c r="O4" s="76"/>
    </row>
    <row r="5" spans="1:15" ht="15">
      <c r="A5" s="65"/>
      <c r="B5" s="69"/>
      <c r="C5" s="70"/>
      <c r="D5" s="65"/>
      <c r="E5" s="65"/>
      <c r="F5" s="65"/>
      <c r="G5" s="65"/>
      <c r="H5" s="67"/>
      <c r="I5" s="68"/>
      <c r="J5" s="67"/>
      <c r="K5" s="65"/>
      <c r="L5" s="82"/>
      <c r="M5" s="82"/>
      <c r="N5" s="82"/>
      <c r="O5" s="82"/>
    </row>
    <row r="6" spans="1:15" ht="15">
      <c r="A6" s="65"/>
      <c r="B6" s="80" t="s">
        <v>473</v>
      </c>
      <c r="C6" s="81"/>
      <c r="D6" s="81"/>
      <c r="E6" s="81"/>
      <c r="F6" s="81"/>
      <c r="G6" s="81"/>
      <c r="H6" s="81"/>
      <c r="I6" s="81"/>
      <c r="J6" s="67"/>
      <c r="K6" s="65"/>
      <c r="L6" s="82"/>
      <c r="M6" s="82"/>
      <c r="N6" s="82"/>
      <c r="O6" s="82"/>
    </row>
    <row r="7" spans="1:15" ht="15" thickBot="1">
      <c r="A7" s="5"/>
      <c r="B7" s="16"/>
      <c r="C7" s="5"/>
      <c r="D7" s="5"/>
      <c r="E7" s="5"/>
      <c r="F7" s="5"/>
      <c r="G7" s="19"/>
      <c r="H7" s="15"/>
      <c r="I7" s="19"/>
      <c r="J7" s="19"/>
      <c r="K7" s="5"/>
      <c r="L7" s="32"/>
      <c r="M7" s="32"/>
      <c r="N7" s="32"/>
      <c r="O7" s="5"/>
    </row>
    <row r="8" spans="1:9" ht="111" thickBot="1">
      <c r="A8" s="1" t="s">
        <v>0</v>
      </c>
      <c r="B8" s="2" t="s">
        <v>1</v>
      </c>
      <c r="C8" s="3" t="s">
        <v>417</v>
      </c>
      <c r="D8" s="3" t="s">
        <v>2</v>
      </c>
      <c r="E8" s="4" t="s">
        <v>540</v>
      </c>
      <c r="F8" s="4" t="s">
        <v>541</v>
      </c>
      <c r="G8" s="4" t="s">
        <v>542</v>
      </c>
      <c r="H8" s="3" t="s">
        <v>3</v>
      </c>
      <c r="I8" s="29" t="s">
        <v>5</v>
      </c>
    </row>
    <row r="9" spans="1:9" ht="16.5" thickBot="1">
      <c r="A9" s="6"/>
      <c r="B9" s="7"/>
      <c r="C9" s="46"/>
      <c r="D9" s="7"/>
      <c r="E9" s="8"/>
      <c r="F9" s="8"/>
      <c r="G9" s="8"/>
      <c r="H9" s="7"/>
      <c r="I9" s="49"/>
    </row>
    <row r="10" spans="1:9" ht="16.5" thickBot="1">
      <c r="A10" s="6" t="s">
        <v>120</v>
      </c>
      <c r="B10" s="9" t="s">
        <v>352</v>
      </c>
      <c r="C10" s="116"/>
      <c r="D10" s="10"/>
      <c r="E10" s="105"/>
      <c r="F10" s="105"/>
      <c r="G10" s="11"/>
      <c r="H10" s="10"/>
      <c r="I10" s="50"/>
    </row>
    <row r="11" spans="1:9" ht="110.25" customHeight="1" thickBot="1">
      <c r="A11" s="17">
        <v>1</v>
      </c>
      <c r="B11" s="13" t="s">
        <v>118</v>
      </c>
      <c r="C11" s="116">
        <v>80</v>
      </c>
      <c r="D11" s="13" t="s">
        <v>32</v>
      </c>
      <c r="E11" s="110"/>
      <c r="F11" s="110"/>
      <c r="G11" s="18">
        <f>C11*F11</f>
        <v>0</v>
      </c>
      <c r="H11" s="13" t="s">
        <v>55</v>
      </c>
      <c r="I11" s="148" t="s">
        <v>9</v>
      </c>
    </row>
    <row r="12" spans="1:9" ht="16.5" thickBot="1">
      <c r="A12" s="17">
        <v>2</v>
      </c>
      <c r="B12" s="13" t="s">
        <v>251</v>
      </c>
      <c r="C12" s="116">
        <v>1000</v>
      </c>
      <c r="D12" s="13" t="s">
        <v>32</v>
      </c>
      <c r="E12" s="110"/>
      <c r="F12" s="110"/>
      <c r="G12" s="18">
        <f>C12*F12</f>
        <v>0</v>
      </c>
      <c r="H12" s="13" t="s">
        <v>119</v>
      </c>
      <c r="I12" s="152"/>
    </row>
    <row r="13" spans="1:9" ht="19.5" thickBot="1">
      <c r="A13" s="127" t="s">
        <v>395</v>
      </c>
      <c r="B13" s="128"/>
      <c r="C13" s="129"/>
      <c r="D13" s="129"/>
      <c r="E13" s="129"/>
      <c r="F13" s="130"/>
      <c r="G13" s="22">
        <f>SUM(G11:G12)</f>
        <v>0</v>
      </c>
      <c r="H13" s="51"/>
      <c r="I13" s="52"/>
    </row>
    <row r="17" ht="14.25">
      <c r="G17" t="s">
        <v>537</v>
      </c>
    </row>
    <row r="18" ht="14.25">
      <c r="G18" s="83" t="s">
        <v>538</v>
      </c>
    </row>
  </sheetData>
  <sheetProtection password="DBE7" sheet="1" selectLockedCells="1"/>
  <protectedRanges>
    <protectedRange sqref="C10:C13" name="Zakres1_1"/>
  </protectedRanges>
  <mergeCells count="2">
    <mergeCell ref="A13:F13"/>
    <mergeCell ref="I11:I12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9">
      <selection activeCell="E10" sqref="E10"/>
    </sheetView>
  </sheetViews>
  <sheetFormatPr defaultColWidth="8.796875" defaultRowHeight="14.25"/>
  <cols>
    <col min="1" max="1" width="5.59765625" style="0" customWidth="1"/>
    <col min="2" max="2" width="33.59765625" style="0" customWidth="1"/>
    <col min="3" max="3" width="6.8984375" style="0" customWidth="1"/>
    <col min="4" max="5" width="7.19921875" style="0" customWidth="1"/>
    <col min="6" max="6" width="7.5" style="0" customWidth="1"/>
    <col min="7" max="7" width="11" style="0" customWidth="1"/>
    <col min="9" max="9" width="17.69921875" style="0" customWidth="1"/>
  </cols>
  <sheetData>
    <row r="1" spans="1:15" ht="14.25">
      <c r="A1" s="65"/>
      <c r="B1" s="66"/>
      <c r="C1" s="65"/>
      <c r="D1" s="65"/>
      <c r="E1" s="65"/>
      <c r="F1" s="65"/>
      <c r="G1" s="67"/>
      <c r="H1" s="68"/>
      <c r="I1" s="67"/>
      <c r="J1" s="67"/>
      <c r="K1" s="65"/>
      <c r="L1" s="82"/>
      <c r="M1" s="82"/>
      <c r="N1" s="82"/>
      <c r="O1" s="82"/>
    </row>
    <row r="2" spans="1:15" ht="15">
      <c r="A2" s="65"/>
      <c r="B2" s="69"/>
      <c r="C2" s="70"/>
      <c r="D2" s="65"/>
      <c r="E2" s="65"/>
      <c r="F2" s="65"/>
      <c r="G2" s="65"/>
      <c r="H2" s="67"/>
      <c r="I2" s="71" t="s">
        <v>475</v>
      </c>
      <c r="J2" s="82"/>
      <c r="K2" s="71"/>
      <c r="L2" s="82"/>
      <c r="M2" s="82"/>
      <c r="N2" s="82"/>
      <c r="O2" s="82"/>
    </row>
    <row r="3" spans="1:15" ht="15">
      <c r="A3" s="65"/>
      <c r="B3" s="69"/>
      <c r="C3" s="70"/>
      <c r="D3" s="65"/>
      <c r="E3" s="72" t="s">
        <v>421</v>
      </c>
      <c r="F3" s="72"/>
      <c r="G3" s="72"/>
      <c r="H3" s="72"/>
      <c r="I3" s="68"/>
      <c r="J3" s="67"/>
      <c r="K3" s="65"/>
      <c r="L3" s="82"/>
      <c r="M3" s="82"/>
      <c r="N3" s="82"/>
      <c r="O3" s="82"/>
    </row>
    <row r="4" spans="1:15" ht="15">
      <c r="A4" s="73"/>
      <c r="B4" s="74"/>
      <c r="C4" s="75"/>
      <c r="D4" s="76"/>
      <c r="E4" s="77" t="s">
        <v>477</v>
      </c>
      <c r="F4" s="77"/>
      <c r="G4" s="77"/>
      <c r="H4" s="77"/>
      <c r="I4" s="78"/>
      <c r="J4" s="79"/>
      <c r="K4" s="76"/>
      <c r="L4" s="76"/>
      <c r="M4" s="76"/>
      <c r="N4" s="76"/>
      <c r="O4" s="76"/>
    </row>
    <row r="5" spans="1:15" ht="15">
      <c r="A5" s="65"/>
      <c r="B5" s="69"/>
      <c r="C5" s="70"/>
      <c r="D5" s="65"/>
      <c r="E5" s="65"/>
      <c r="F5" s="65"/>
      <c r="G5" s="65"/>
      <c r="H5" s="67"/>
      <c r="I5" s="68"/>
      <c r="J5" s="67"/>
      <c r="K5" s="65"/>
      <c r="L5" s="82"/>
      <c r="M5" s="82"/>
      <c r="N5" s="82"/>
      <c r="O5" s="82"/>
    </row>
    <row r="6" spans="1:15" ht="15">
      <c r="A6" s="65"/>
      <c r="B6" s="80" t="s">
        <v>476</v>
      </c>
      <c r="C6" s="81"/>
      <c r="D6" s="81"/>
      <c r="E6" s="81"/>
      <c r="F6" s="81"/>
      <c r="G6" s="81"/>
      <c r="H6" s="81"/>
      <c r="I6" s="81"/>
      <c r="J6" s="67"/>
      <c r="K6" s="65"/>
      <c r="L6" s="82"/>
      <c r="M6" s="82"/>
      <c r="N6" s="82"/>
      <c r="O6" s="82"/>
    </row>
    <row r="7" spans="1:15" ht="15" thickBot="1">
      <c r="A7" s="5"/>
      <c r="B7" s="16"/>
      <c r="C7" s="5"/>
      <c r="D7" s="5"/>
      <c r="E7" s="5"/>
      <c r="F7" s="5"/>
      <c r="G7" s="19"/>
      <c r="H7" s="15"/>
      <c r="I7" s="19"/>
      <c r="J7" s="19"/>
      <c r="K7" s="5"/>
      <c r="L7" s="32"/>
      <c r="M7" s="32"/>
      <c r="N7" s="32"/>
      <c r="O7" s="5"/>
    </row>
    <row r="8" spans="1:9" ht="111" thickBot="1">
      <c r="A8" s="1" t="s">
        <v>0</v>
      </c>
      <c r="B8" s="2" t="s">
        <v>1</v>
      </c>
      <c r="C8" s="3" t="s">
        <v>416</v>
      </c>
      <c r="D8" s="3" t="s">
        <v>2</v>
      </c>
      <c r="E8" s="4" t="s">
        <v>540</v>
      </c>
      <c r="F8" s="4" t="s">
        <v>541</v>
      </c>
      <c r="G8" s="4" t="s">
        <v>542</v>
      </c>
      <c r="H8" s="3" t="s">
        <v>3</v>
      </c>
      <c r="I8" s="29" t="s">
        <v>6</v>
      </c>
    </row>
    <row r="9" spans="1:9" ht="16.5" thickBot="1">
      <c r="A9" s="6"/>
      <c r="B9" s="7"/>
      <c r="C9" s="46"/>
      <c r="D9" s="7"/>
      <c r="E9" s="8"/>
      <c r="F9" s="8"/>
      <c r="G9" s="8"/>
      <c r="H9" s="7"/>
      <c r="I9" s="49"/>
    </row>
    <row r="10" spans="1:9" ht="16.5" thickBot="1">
      <c r="A10" s="6" t="s">
        <v>134</v>
      </c>
      <c r="B10" s="9" t="s">
        <v>223</v>
      </c>
      <c r="C10" s="116"/>
      <c r="D10" s="10"/>
      <c r="E10" s="105"/>
      <c r="F10" s="105"/>
      <c r="G10" s="11"/>
      <c r="H10" s="10"/>
      <c r="I10" s="55"/>
    </row>
    <row r="11" spans="1:9" ht="16.5" thickBot="1">
      <c r="A11" s="12" t="s">
        <v>10</v>
      </c>
      <c r="B11" s="10" t="s">
        <v>121</v>
      </c>
      <c r="C11" s="116">
        <v>80</v>
      </c>
      <c r="D11" s="10" t="s">
        <v>32</v>
      </c>
      <c r="E11" s="105"/>
      <c r="F11" s="105"/>
      <c r="G11" s="11">
        <f>C11*F11</f>
        <v>0</v>
      </c>
      <c r="H11" s="10" t="s">
        <v>122</v>
      </c>
      <c r="I11" s="33"/>
    </row>
    <row r="12" spans="1:9" ht="16.5" thickBot="1">
      <c r="A12" s="12" t="s">
        <v>14</v>
      </c>
      <c r="B12" s="10" t="s">
        <v>123</v>
      </c>
      <c r="C12" s="116">
        <v>10</v>
      </c>
      <c r="D12" s="10" t="s">
        <v>19</v>
      </c>
      <c r="E12" s="105"/>
      <c r="F12" s="105"/>
      <c r="G12" s="11">
        <f aca="true" t="shared" si="0" ref="G12:G26">C12*F12</f>
        <v>0</v>
      </c>
      <c r="H12" s="10" t="s">
        <v>55</v>
      </c>
      <c r="I12" s="35"/>
    </row>
    <row r="13" spans="1:9" ht="16.5" thickBot="1">
      <c r="A13" s="12" t="s">
        <v>17</v>
      </c>
      <c r="B13" s="10" t="s">
        <v>344</v>
      </c>
      <c r="C13" s="116">
        <v>90</v>
      </c>
      <c r="D13" s="10" t="s">
        <v>32</v>
      </c>
      <c r="E13" s="105"/>
      <c r="F13" s="105"/>
      <c r="G13" s="11">
        <f t="shared" si="0"/>
        <v>0</v>
      </c>
      <c r="H13" s="10" t="s">
        <v>122</v>
      </c>
      <c r="I13" s="134" t="s">
        <v>8</v>
      </c>
    </row>
    <row r="14" spans="1:9" ht="16.5" thickBot="1">
      <c r="A14" s="12" t="s">
        <v>21</v>
      </c>
      <c r="B14" s="10" t="s">
        <v>345</v>
      </c>
      <c r="C14" s="116">
        <v>90</v>
      </c>
      <c r="D14" s="10" t="s">
        <v>32</v>
      </c>
      <c r="E14" s="105"/>
      <c r="F14" s="105"/>
      <c r="G14" s="11">
        <f t="shared" si="0"/>
        <v>0</v>
      </c>
      <c r="H14" s="10" t="s">
        <v>122</v>
      </c>
      <c r="I14" s="151"/>
    </row>
    <row r="15" spans="1:9" ht="16.5" thickBot="1">
      <c r="A15" s="12" t="s">
        <v>22</v>
      </c>
      <c r="B15" s="10" t="s">
        <v>124</v>
      </c>
      <c r="C15" s="116">
        <v>20</v>
      </c>
      <c r="D15" s="10" t="s">
        <v>32</v>
      </c>
      <c r="E15" s="105"/>
      <c r="F15" s="105"/>
      <c r="G15" s="11">
        <f t="shared" si="0"/>
        <v>0</v>
      </c>
      <c r="H15" s="10" t="s">
        <v>95</v>
      </c>
      <c r="I15" s="151"/>
    </row>
    <row r="16" spans="1:9" ht="16.5" thickBot="1">
      <c r="A16" s="12" t="s">
        <v>24</v>
      </c>
      <c r="B16" s="10" t="s">
        <v>125</v>
      </c>
      <c r="C16" s="116">
        <v>300</v>
      </c>
      <c r="D16" s="10" t="s">
        <v>32</v>
      </c>
      <c r="E16" s="105"/>
      <c r="F16" s="105"/>
      <c r="G16" s="11">
        <f t="shared" si="0"/>
        <v>0</v>
      </c>
      <c r="H16" s="10" t="s">
        <v>55</v>
      </c>
      <c r="I16" s="151"/>
    </row>
    <row r="17" spans="1:9" ht="16.5" thickBot="1">
      <c r="A17" s="12" t="s">
        <v>27</v>
      </c>
      <c r="B17" s="10" t="s">
        <v>126</v>
      </c>
      <c r="C17" s="116">
        <v>130</v>
      </c>
      <c r="D17" s="10" t="s">
        <v>32</v>
      </c>
      <c r="E17" s="105"/>
      <c r="F17" s="105"/>
      <c r="G17" s="11">
        <f t="shared" si="0"/>
        <v>0</v>
      </c>
      <c r="H17" s="10" t="s">
        <v>55</v>
      </c>
      <c r="I17" s="151"/>
    </row>
    <row r="18" spans="1:9" ht="16.5" thickBot="1">
      <c r="A18" s="12" t="s">
        <v>29</v>
      </c>
      <c r="B18" s="10" t="s">
        <v>127</v>
      </c>
      <c r="C18" s="116">
        <v>100</v>
      </c>
      <c r="D18" s="10" t="s">
        <v>32</v>
      </c>
      <c r="E18" s="105"/>
      <c r="F18" s="105"/>
      <c r="G18" s="11">
        <f t="shared" si="0"/>
        <v>0</v>
      </c>
      <c r="H18" s="10" t="s">
        <v>55</v>
      </c>
      <c r="I18" s="151"/>
    </row>
    <row r="19" spans="1:9" ht="16.5" thickBot="1">
      <c r="A19" s="12" t="s">
        <v>353</v>
      </c>
      <c r="B19" s="10" t="s">
        <v>128</v>
      </c>
      <c r="C19" s="116">
        <v>25</v>
      </c>
      <c r="D19" s="10" t="s">
        <v>32</v>
      </c>
      <c r="E19" s="105"/>
      <c r="F19" s="105"/>
      <c r="G19" s="11">
        <f t="shared" si="0"/>
        <v>0</v>
      </c>
      <c r="H19" s="10" t="s">
        <v>75</v>
      </c>
      <c r="I19" s="151"/>
    </row>
    <row r="20" spans="1:9" ht="16.5" thickBot="1">
      <c r="A20" s="12" t="s">
        <v>33</v>
      </c>
      <c r="B20" s="10" t="s">
        <v>129</v>
      </c>
      <c r="C20" s="116">
        <v>80</v>
      </c>
      <c r="D20" s="10" t="s">
        <v>32</v>
      </c>
      <c r="E20" s="105"/>
      <c r="F20" s="105"/>
      <c r="G20" s="11">
        <f t="shared" si="0"/>
        <v>0</v>
      </c>
      <c r="H20" s="10" t="s">
        <v>55</v>
      </c>
      <c r="I20" s="151"/>
    </row>
    <row r="21" spans="1:9" ht="16.5" thickBot="1">
      <c r="A21" s="12" t="s">
        <v>34</v>
      </c>
      <c r="B21" s="10" t="s">
        <v>130</v>
      </c>
      <c r="C21" s="116">
        <v>20</v>
      </c>
      <c r="D21" s="10" t="s">
        <v>32</v>
      </c>
      <c r="E21" s="105"/>
      <c r="F21" s="105"/>
      <c r="G21" s="11">
        <f t="shared" si="0"/>
        <v>0</v>
      </c>
      <c r="H21" s="10" t="s">
        <v>59</v>
      </c>
      <c r="I21" s="151"/>
    </row>
    <row r="22" spans="1:9" ht="16.5" thickBot="1">
      <c r="A22" s="12" t="s">
        <v>35</v>
      </c>
      <c r="B22" s="10" t="s">
        <v>131</v>
      </c>
      <c r="C22" s="116">
        <v>15</v>
      </c>
      <c r="D22" s="10" t="s">
        <v>32</v>
      </c>
      <c r="E22" s="105"/>
      <c r="F22" s="105"/>
      <c r="G22" s="11">
        <f t="shared" si="0"/>
        <v>0</v>
      </c>
      <c r="H22" s="10" t="s">
        <v>132</v>
      </c>
      <c r="I22" s="151"/>
    </row>
    <row r="23" spans="1:9" ht="16.5" thickBot="1">
      <c r="A23" s="12" t="s">
        <v>36</v>
      </c>
      <c r="B23" s="10" t="s">
        <v>346</v>
      </c>
      <c r="C23" s="116">
        <v>30</v>
      </c>
      <c r="D23" s="10" t="s">
        <v>32</v>
      </c>
      <c r="E23" s="105"/>
      <c r="F23" s="105"/>
      <c r="G23" s="11">
        <f t="shared" si="0"/>
        <v>0</v>
      </c>
      <c r="H23" s="10" t="s">
        <v>13</v>
      </c>
      <c r="I23" s="151"/>
    </row>
    <row r="24" spans="1:9" ht="16.5" thickBot="1">
      <c r="A24" s="12" t="s">
        <v>38</v>
      </c>
      <c r="B24" s="13" t="s">
        <v>269</v>
      </c>
      <c r="C24" s="118">
        <v>10</v>
      </c>
      <c r="D24" s="13" t="s">
        <v>32</v>
      </c>
      <c r="E24" s="110"/>
      <c r="F24" s="110"/>
      <c r="G24" s="11">
        <f t="shared" si="0"/>
        <v>0</v>
      </c>
      <c r="H24" s="13" t="s">
        <v>55</v>
      </c>
      <c r="I24" s="151"/>
    </row>
    <row r="25" spans="1:9" ht="16.5" thickBot="1">
      <c r="A25" s="12" t="s">
        <v>40</v>
      </c>
      <c r="B25" s="10" t="s">
        <v>133</v>
      </c>
      <c r="C25" s="116">
        <v>10</v>
      </c>
      <c r="D25" s="10" t="s">
        <v>32</v>
      </c>
      <c r="E25" s="105"/>
      <c r="F25" s="105"/>
      <c r="G25" s="11">
        <f t="shared" si="0"/>
        <v>0</v>
      </c>
      <c r="H25" s="10" t="s">
        <v>13</v>
      </c>
      <c r="I25" s="151"/>
    </row>
    <row r="26" spans="1:9" ht="16.5" thickBot="1">
      <c r="A26" s="12" t="s">
        <v>42</v>
      </c>
      <c r="B26" s="10" t="s">
        <v>236</v>
      </c>
      <c r="C26" s="116">
        <v>5</v>
      </c>
      <c r="D26" s="10" t="s">
        <v>32</v>
      </c>
      <c r="E26" s="105"/>
      <c r="F26" s="105"/>
      <c r="G26" s="11">
        <f t="shared" si="0"/>
        <v>0</v>
      </c>
      <c r="H26" s="10" t="s">
        <v>59</v>
      </c>
      <c r="I26" s="152"/>
    </row>
    <row r="27" spans="1:9" ht="19.5" thickBot="1">
      <c r="A27" s="127" t="s">
        <v>396</v>
      </c>
      <c r="B27" s="128"/>
      <c r="C27" s="129"/>
      <c r="D27" s="129"/>
      <c r="E27" s="129"/>
      <c r="F27" s="130"/>
      <c r="G27" s="22">
        <f>SUM(G11:G26)</f>
        <v>0</v>
      </c>
      <c r="H27" s="51"/>
      <c r="I27" s="52"/>
    </row>
    <row r="31" ht="14.25">
      <c r="F31" t="s">
        <v>537</v>
      </c>
    </row>
    <row r="32" ht="14.25">
      <c r="F32" s="83" t="s">
        <v>538</v>
      </c>
    </row>
  </sheetData>
  <sheetProtection password="DBE7" sheet="1" selectLockedCells="1"/>
  <protectedRanges>
    <protectedRange sqref="C10:C27" name="Zakres3_1"/>
  </protectedRanges>
  <mergeCells count="2">
    <mergeCell ref="A27:F27"/>
    <mergeCell ref="I13:I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0">
      <selection activeCell="E23" sqref="E23"/>
    </sheetView>
  </sheetViews>
  <sheetFormatPr defaultColWidth="8.796875" defaultRowHeight="14.25"/>
  <cols>
    <col min="1" max="1" width="5.8984375" style="0" customWidth="1"/>
    <col min="2" max="2" width="33.3984375" style="0" customWidth="1"/>
    <col min="3" max="3" width="7.3984375" style="0" customWidth="1"/>
    <col min="4" max="4" width="6.59765625" style="0" customWidth="1"/>
    <col min="5" max="5" width="7.09765625" style="0" customWidth="1"/>
    <col min="6" max="6" width="7" style="0" customWidth="1"/>
    <col min="7" max="7" width="11.8984375" style="0" customWidth="1"/>
    <col min="9" max="9" width="18.09765625" style="0" customWidth="1"/>
  </cols>
  <sheetData>
    <row r="1" spans="1:11" ht="14.25">
      <c r="A1" s="65"/>
      <c r="B1" s="66"/>
      <c r="C1" s="65"/>
      <c r="D1" s="65"/>
      <c r="E1" s="65"/>
      <c r="F1" s="65"/>
      <c r="G1" s="67"/>
      <c r="H1" s="68"/>
      <c r="I1" s="67"/>
      <c r="J1" s="67"/>
      <c r="K1" s="65"/>
    </row>
    <row r="2" spans="1:11" ht="15">
      <c r="A2" s="65"/>
      <c r="B2" s="69"/>
      <c r="C2" s="70"/>
      <c r="D2" s="65"/>
      <c r="E2" s="65"/>
      <c r="F2" s="65"/>
      <c r="G2" s="65"/>
      <c r="H2" s="67"/>
      <c r="I2" s="71" t="s">
        <v>425</v>
      </c>
      <c r="K2" s="71"/>
    </row>
    <row r="3" spans="1:11" ht="15">
      <c r="A3" s="65"/>
      <c r="B3" s="69"/>
      <c r="C3" s="70"/>
      <c r="D3" s="65"/>
      <c r="E3" s="72" t="s">
        <v>421</v>
      </c>
      <c r="F3" s="72"/>
      <c r="G3" s="72"/>
      <c r="H3" s="72"/>
      <c r="I3" s="68"/>
      <c r="J3" s="67"/>
      <c r="K3" s="65"/>
    </row>
    <row r="4" spans="1:11" ht="15">
      <c r="A4" s="73"/>
      <c r="B4" s="74"/>
      <c r="C4" s="75"/>
      <c r="D4" s="76"/>
      <c r="E4" s="77" t="s">
        <v>427</v>
      </c>
      <c r="F4" s="77"/>
      <c r="G4" s="77"/>
      <c r="H4" s="77"/>
      <c r="I4" s="78"/>
      <c r="J4" s="79"/>
      <c r="K4" s="76"/>
    </row>
    <row r="5" spans="1:11" ht="15">
      <c r="A5" s="65"/>
      <c r="B5" s="69"/>
      <c r="C5" s="70"/>
      <c r="D5" s="65"/>
      <c r="E5" s="65"/>
      <c r="F5" s="65"/>
      <c r="G5" s="65"/>
      <c r="H5" s="67"/>
      <c r="I5" s="68"/>
      <c r="J5" s="67"/>
      <c r="K5" s="65"/>
    </row>
    <row r="6" spans="1:11" ht="15">
      <c r="A6" s="65"/>
      <c r="B6" s="80" t="s">
        <v>426</v>
      </c>
      <c r="C6" s="81"/>
      <c r="D6" s="81"/>
      <c r="E6" s="81"/>
      <c r="F6" s="81"/>
      <c r="G6" s="81"/>
      <c r="H6" s="81"/>
      <c r="I6" s="81"/>
      <c r="J6" s="67"/>
      <c r="K6" s="65"/>
    </row>
    <row r="7" spans="1:11" ht="15.75" thickBot="1">
      <c r="A7" s="65"/>
      <c r="B7" s="80"/>
      <c r="C7" s="81"/>
      <c r="D7" s="81"/>
      <c r="E7" s="81"/>
      <c r="F7" s="81"/>
      <c r="G7" s="81"/>
      <c r="H7" s="81"/>
      <c r="I7" s="81"/>
      <c r="J7" s="67"/>
      <c r="K7" s="65"/>
    </row>
    <row r="8" spans="1:9" ht="111" thickBot="1">
      <c r="A8" s="1" t="s">
        <v>0</v>
      </c>
      <c r="B8" s="2" t="s">
        <v>1</v>
      </c>
      <c r="C8" s="3" t="s">
        <v>418</v>
      </c>
      <c r="D8" s="3" t="s">
        <v>2</v>
      </c>
      <c r="E8" s="4" t="s">
        <v>540</v>
      </c>
      <c r="F8" s="4" t="s">
        <v>541</v>
      </c>
      <c r="G8" s="4" t="s">
        <v>542</v>
      </c>
      <c r="H8" s="3" t="s">
        <v>3</v>
      </c>
      <c r="I8" s="29" t="s">
        <v>4</v>
      </c>
    </row>
    <row r="9" spans="1:9" ht="16.5" thickBot="1">
      <c r="A9" s="6"/>
      <c r="B9" s="7"/>
      <c r="C9" s="46"/>
      <c r="D9" s="7"/>
      <c r="E9" s="8"/>
      <c r="F9" s="8"/>
      <c r="G9" s="8"/>
      <c r="H9" s="7"/>
      <c r="I9" s="30"/>
    </row>
    <row r="10" spans="1:9" ht="16.5" thickBot="1">
      <c r="A10" s="6" t="s">
        <v>7</v>
      </c>
      <c r="B10" s="9" t="s">
        <v>221</v>
      </c>
      <c r="C10" s="115"/>
      <c r="D10" s="10"/>
      <c r="E10" s="105"/>
      <c r="F10" s="105"/>
      <c r="G10" s="11"/>
      <c r="H10" s="10"/>
      <c r="I10" s="131" t="s">
        <v>8</v>
      </c>
    </row>
    <row r="11" spans="1:9" ht="16.5" thickBot="1">
      <c r="A11" s="12">
        <v>1</v>
      </c>
      <c r="B11" s="10" t="s">
        <v>11</v>
      </c>
      <c r="C11" s="116">
        <v>800</v>
      </c>
      <c r="D11" s="10" t="s">
        <v>12</v>
      </c>
      <c r="E11" s="105"/>
      <c r="F11" s="105"/>
      <c r="G11" s="11">
        <f>C11*F11</f>
        <v>0</v>
      </c>
      <c r="H11" s="10" t="s">
        <v>13</v>
      </c>
      <c r="I11" s="132"/>
    </row>
    <row r="12" spans="1:9" ht="16.5" thickBot="1">
      <c r="A12" s="12">
        <v>2</v>
      </c>
      <c r="B12" s="10" t="s">
        <v>15</v>
      </c>
      <c r="C12" s="116">
        <v>200</v>
      </c>
      <c r="D12" s="10" t="s">
        <v>12</v>
      </c>
      <c r="E12" s="105"/>
      <c r="F12" s="105"/>
      <c r="G12" s="11">
        <f aca="true" t="shared" si="0" ref="G12:G35">C12*F12</f>
        <v>0</v>
      </c>
      <c r="H12" s="10" t="s">
        <v>16</v>
      </c>
      <c r="I12" s="132"/>
    </row>
    <row r="13" spans="1:9" ht="16.5" thickBot="1">
      <c r="A13" s="12">
        <v>3</v>
      </c>
      <c r="B13" s="10" t="s">
        <v>18</v>
      </c>
      <c r="C13" s="116">
        <v>120</v>
      </c>
      <c r="D13" s="10" t="s">
        <v>19</v>
      </c>
      <c r="E13" s="105"/>
      <c r="F13" s="105"/>
      <c r="G13" s="11">
        <f t="shared" si="0"/>
        <v>0</v>
      </c>
      <c r="H13" s="10" t="s">
        <v>20</v>
      </c>
      <c r="I13" s="132"/>
    </row>
    <row r="14" spans="1:9" ht="16.5" thickBot="1">
      <c r="A14" s="12">
        <v>4</v>
      </c>
      <c r="B14" s="13" t="s">
        <v>252</v>
      </c>
      <c r="C14" s="116">
        <v>50</v>
      </c>
      <c r="D14" s="10" t="s">
        <v>12</v>
      </c>
      <c r="E14" s="105"/>
      <c r="F14" s="105"/>
      <c r="G14" s="11">
        <f t="shared" si="0"/>
        <v>0</v>
      </c>
      <c r="H14" s="10" t="s">
        <v>20</v>
      </c>
      <c r="I14" s="132"/>
    </row>
    <row r="15" spans="1:9" ht="16.5" thickBot="1">
      <c r="A15" s="12">
        <v>5</v>
      </c>
      <c r="B15" s="13" t="s">
        <v>23</v>
      </c>
      <c r="C15" s="116">
        <v>300</v>
      </c>
      <c r="D15" s="10" t="s">
        <v>19</v>
      </c>
      <c r="E15" s="105"/>
      <c r="F15" s="105"/>
      <c r="G15" s="11">
        <f t="shared" si="0"/>
        <v>0</v>
      </c>
      <c r="H15" s="10" t="s">
        <v>20</v>
      </c>
      <c r="I15" s="132"/>
    </row>
    <row r="16" spans="1:9" ht="16.5" thickBot="1">
      <c r="A16" s="12">
        <v>6</v>
      </c>
      <c r="B16" s="13" t="s">
        <v>25</v>
      </c>
      <c r="C16" s="116">
        <v>30</v>
      </c>
      <c r="D16" s="10" t="s">
        <v>19</v>
      </c>
      <c r="E16" s="105"/>
      <c r="F16" s="105"/>
      <c r="G16" s="11">
        <f t="shared" si="0"/>
        <v>0</v>
      </c>
      <c r="H16" s="10" t="s">
        <v>26</v>
      </c>
      <c r="I16" s="132"/>
    </row>
    <row r="17" spans="1:9" ht="16.5" thickBot="1">
      <c r="A17" s="12">
        <v>7</v>
      </c>
      <c r="B17" s="28" t="s">
        <v>30</v>
      </c>
      <c r="C17" s="116">
        <v>600</v>
      </c>
      <c r="D17" s="10" t="s">
        <v>19</v>
      </c>
      <c r="E17" s="105"/>
      <c r="F17" s="105"/>
      <c r="G17" s="11">
        <f t="shared" si="0"/>
        <v>0</v>
      </c>
      <c r="H17" s="10" t="s">
        <v>28</v>
      </c>
      <c r="I17" s="132"/>
    </row>
    <row r="18" spans="1:9" ht="16.5" thickBot="1">
      <c r="A18" s="12">
        <v>8</v>
      </c>
      <c r="B18" s="13" t="s">
        <v>31</v>
      </c>
      <c r="C18" s="116">
        <v>0</v>
      </c>
      <c r="D18" s="10" t="s">
        <v>12</v>
      </c>
      <c r="E18" s="105"/>
      <c r="F18" s="105"/>
      <c r="G18" s="11">
        <f t="shared" si="0"/>
        <v>0</v>
      </c>
      <c r="H18" s="10" t="s">
        <v>26</v>
      </c>
      <c r="I18" s="132"/>
    </row>
    <row r="19" spans="1:9" ht="16.5" thickBot="1">
      <c r="A19" s="12">
        <v>9</v>
      </c>
      <c r="B19" s="13" t="s">
        <v>357</v>
      </c>
      <c r="C19" s="116">
        <v>0</v>
      </c>
      <c r="D19" s="10" t="s">
        <v>161</v>
      </c>
      <c r="E19" s="105"/>
      <c r="F19" s="105"/>
      <c r="G19" s="11">
        <f t="shared" si="0"/>
        <v>0</v>
      </c>
      <c r="H19" s="10" t="s">
        <v>26</v>
      </c>
      <c r="I19" s="132"/>
    </row>
    <row r="20" spans="1:9" ht="16.5" thickBot="1">
      <c r="A20" s="12">
        <v>10</v>
      </c>
      <c r="B20" s="13" t="s">
        <v>253</v>
      </c>
      <c r="C20" s="116">
        <v>700</v>
      </c>
      <c r="D20" s="10" t="s">
        <v>12</v>
      </c>
      <c r="E20" s="105"/>
      <c r="F20" s="105"/>
      <c r="G20" s="11">
        <f t="shared" si="0"/>
        <v>0</v>
      </c>
      <c r="H20" s="10" t="s">
        <v>26</v>
      </c>
      <c r="I20" s="132"/>
    </row>
    <row r="21" spans="1:9" ht="16.5" thickBot="1">
      <c r="A21" s="12">
        <v>11</v>
      </c>
      <c r="B21" s="13" t="s">
        <v>37</v>
      </c>
      <c r="C21" s="116">
        <v>250</v>
      </c>
      <c r="D21" s="10" t="s">
        <v>19</v>
      </c>
      <c r="E21" s="105"/>
      <c r="F21" s="105"/>
      <c r="G21" s="11">
        <f t="shared" si="0"/>
        <v>0</v>
      </c>
      <c r="H21" s="10" t="s">
        <v>26</v>
      </c>
      <c r="I21" s="132"/>
    </row>
    <row r="22" spans="1:9" ht="16.5" thickBot="1">
      <c r="A22" s="12">
        <v>12</v>
      </c>
      <c r="B22" s="13" t="s">
        <v>39</v>
      </c>
      <c r="C22" s="116">
        <v>200</v>
      </c>
      <c r="D22" s="10" t="s">
        <v>19</v>
      </c>
      <c r="E22" s="105"/>
      <c r="F22" s="105"/>
      <c r="G22" s="11">
        <f t="shared" si="0"/>
        <v>0</v>
      </c>
      <c r="H22" s="10" t="s">
        <v>26</v>
      </c>
      <c r="I22" s="132"/>
    </row>
    <row r="23" spans="1:9" ht="16.5" thickBot="1">
      <c r="A23" s="12">
        <v>13</v>
      </c>
      <c r="B23" s="13" t="s">
        <v>41</v>
      </c>
      <c r="C23" s="116">
        <v>10</v>
      </c>
      <c r="D23" s="10" t="s">
        <v>19</v>
      </c>
      <c r="E23" s="105"/>
      <c r="F23" s="105"/>
      <c r="G23" s="11">
        <f t="shared" si="0"/>
        <v>0</v>
      </c>
      <c r="H23" s="10" t="s">
        <v>26</v>
      </c>
      <c r="I23" s="132"/>
    </row>
    <row r="24" spans="1:9" ht="16.5" thickBot="1">
      <c r="A24" s="12">
        <v>14</v>
      </c>
      <c r="B24" s="13" t="s">
        <v>43</v>
      </c>
      <c r="C24" s="116">
        <v>200</v>
      </c>
      <c r="D24" s="10" t="s">
        <v>19</v>
      </c>
      <c r="E24" s="105"/>
      <c r="F24" s="105"/>
      <c r="G24" s="11">
        <f t="shared" si="0"/>
        <v>0</v>
      </c>
      <c r="H24" s="10" t="s">
        <v>44</v>
      </c>
      <c r="I24" s="132"/>
    </row>
    <row r="25" spans="1:9" ht="16.5" thickBot="1">
      <c r="A25" s="12">
        <v>15</v>
      </c>
      <c r="B25" s="13" t="s">
        <v>45</v>
      </c>
      <c r="C25" s="116">
        <v>280</v>
      </c>
      <c r="D25" s="10" t="s">
        <v>32</v>
      </c>
      <c r="E25" s="105"/>
      <c r="F25" s="105"/>
      <c r="G25" s="11">
        <f t="shared" si="0"/>
        <v>0</v>
      </c>
      <c r="H25" s="10" t="s">
        <v>13</v>
      </c>
      <c r="I25" s="132"/>
    </row>
    <row r="26" spans="1:9" ht="16.5" thickBot="1">
      <c r="A26" s="12">
        <v>16</v>
      </c>
      <c r="B26" s="13" t="s">
        <v>46</v>
      </c>
      <c r="C26" s="116">
        <v>80</v>
      </c>
      <c r="D26" s="10" t="s">
        <v>19</v>
      </c>
      <c r="E26" s="105"/>
      <c r="F26" s="105"/>
      <c r="G26" s="11">
        <f t="shared" si="0"/>
        <v>0</v>
      </c>
      <c r="H26" s="10" t="s">
        <v>26</v>
      </c>
      <c r="I26" s="132"/>
    </row>
    <row r="27" spans="1:9" ht="16.5" thickBot="1">
      <c r="A27" s="12">
        <v>17</v>
      </c>
      <c r="B27" s="13" t="s">
        <v>47</v>
      </c>
      <c r="C27" s="116">
        <v>80</v>
      </c>
      <c r="D27" s="10" t="s">
        <v>19</v>
      </c>
      <c r="E27" s="105"/>
      <c r="F27" s="105"/>
      <c r="G27" s="11">
        <f t="shared" si="0"/>
        <v>0</v>
      </c>
      <c r="H27" s="10" t="s">
        <v>13</v>
      </c>
      <c r="I27" s="132"/>
    </row>
    <row r="28" spans="1:9" ht="16.5" thickBot="1">
      <c r="A28" s="12">
        <v>18</v>
      </c>
      <c r="B28" s="13" t="s">
        <v>48</v>
      </c>
      <c r="C28" s="116">
        <v>25</v>
      </c>
      <c r="D28" s="10" t="s">
        <v>19</v>
      </c>
      <c r="E28" s="105"/>
      <c r="F28" s="105"/>
      <c r="G28" s="11">
        <f t="shared" si="0"/>
        <v>0</v>
      </c>
      <c r="H28" s="10" t="s">
        <v>26</v>
      </c>
      <c r="I28" s="132"/>
    </row>
    <row r="29" spans="1:9" ht="16.5" thickBot="1">
      <c r="A29" s="12">
        <v>19</v>
      </c>
      <c r="B29" s="13" t="s">
        <v>339</v>
      </c>
      <c r="C29" s="116">
        <v>110</v>
      </c>
      <c r="D29" s="10" t="s">
        <v>32</v>
      </c>
      <c r="E29" s="105"/>
      <c r="F29" s="105"/>
      <c r="G29" s="11">
        <f t="shared" si="0"/>
        <v>0</v>
      </c>
      <c r="H29" s="10" t="s">
        <v>49</v>
      </c>
      <c r="I29" s="132"/>
    </row>
    <row r="30" spans="1:9" ht="16.5" thickBot="1">
      <c r="A30" s="12">
        <v>20</v>
      </c>
      <c r="B30" s="13" t="s">
        <v>254</v>
      </c>
      <c r="C30" s="116">
        <v>20</v>
      </c>
      <c r="D30" s="10" t="s">
        <v>32</v>
      </c>
      <c r="E30" s="105"/>
      <c r="F30" s="105"/>
      <c r="G30" s="11">
        <f t="shared" si="0"/>
        <v>0</v>
      </c>
      <c r="H30" s="10" t="s">
        <v>49</v>
      </c>
      <c r="I30" s="132"/>
    </row>
    <row r="31" spans="1:9" ht="16.5" thickBot="1">
      <c r="A31" s="12">
        <v>21</v>
      </c>
      <c r="B31" s="13" t="s">
        <v>50</v>
      </c>
      <c r="C31" s="116">
        <v>10</v>
      </c>
      <c r="D31" s="10" t="s">
        <v>32</v>
      </c>
      <c r="E31" s="105"/>
      <c r="F31" s="105"/>
      <c r="G31" s="11">
        <f t="shared" si="0"/>
        <v>0</v>
      </c>
      <c r="H31" s="10" t="s">
        <v>49</v>
      </c>
      <c r="I31" s="132"/>
    </row>
    <row r="32" spans="1:9" ht="16.5" thickBot="1">
      <c r="A32" s="12">
        <v>22</v>
      </c>
      <c r="B32" s="10" t="s">
        <v>51</v>
      </c>
      <c r="C32" s="116">
        <v>200</v>
      </c>
      <c r="D32" s="10" t="s">
        <v>19</v>
      </c>
      <c r="E32" s="105"/>
      <c r="F32" s="105"/>
      <c r="G32" s="11">
        <f t="shared" si="0"/>
        <v>0</v>
      </c>
      <c r="H32" s="10" t="s">
        <v>49</v>
      </c>
      <c r="I32" s="132"/>
    </row>
    <row r="33" spans="1:9" ht="16.5" thickBot="1">
      <c r="A33" s="12">
        <v>23</v>
      </c>
      <c r="B33" s="10" t="s">
        <v>52</v>
      </c>
      <c r="C33" s="116">
        <v>100</v>
      </c>
      <c r="D33" s="10" t="s">
        <v>19</v>
      </c>
      <c r="E33" s="105"/>
      <c r="F33" s="105"/>
      <c r="G33" s="11">
        <f t="shared" si="0"/>
        <v>0</v>
      </c>
      <c r="H33" s="10" t="s">
        <v>49</v>
      </c>
      <c r="I33" s="132"/>
    </row>
    <row r="34" spans="1:9" ht="16.5" thickBot="1">
      <c r="A34" s="12">
        <v>24</v>
      </c>
      <c r="B34" s="10" t="s">
        <v>53</v>
      </c>
      <c r="C34" s="116">
        <v>50</v>
      </c>
      <c r="D34" s="10" t="s">
        <v>19</v>
      </c>
      <c r="E34" s="105"/>
      <c r="F34" s="105"/>
      <c r="G34" s="11">
        <f t="shared" si="0"/>
        <v>0</v>
      </c>
      <c r="H34" s="10" t="s">
        <v>13</v>
      </c>
      <c r="I34" s="132"/>
    </row>
    <row r="35" spans="1:9" ht="16.5" thickBot="1">
      <c r="A35" s="12">
        <v>25</v>
      </c>
      <c r="B35" s="10" t="s">
        <v>54</v>
      </c>
      <c r="C35" s="116">
        <v>10</v>
      </c>
      <c r="D35" s="10" t="s">
        <v>19</v>
      </c>
      <c r="E35" s="105"/>
      <c r="F35" s="105"/>
      <c r="G35" s="11">
        <f t="shared" si="0"/>
        <v>0</v>
      </c>
      <c r="H35" s="10" t="s">
        <v>55</v>
      </c>
      <c r="I35" s="133"/>
    </row>
    <row r="36" spans="1:9" ht="19.5" thickBot="1">
      <c r="A36" s="127" t="s">
        <v>379</v>
      </c>
      <c r="B36" s="128"/>
      <c r="C36" s="129"/>
      <c r="D36" s="129"/>
      <c r="E36" s="129"/>
      <c r="F36" s="130"/>
      <c r="G36" s="22">
        <f>SUM(G11:G35)</f>
        <v>0</v>
      </c>
      <c r="H36" s="51"/>
      <c r="I36" s="31"/>
    </row>
    <row r="40" ht="14.25">
      <c r="F40" t="s">
        <v>537</v>
      </c>
    </row>
    <row r="41" ht="14.25">
      <c r="F41" s="83" t="s">
        <v>538</v>
      </c>
    </row>
  </sheetData>
  <sheetProtection password="DBE7" sheet="1" selectLockedCells="1"/>
  <protectedRanges>
    <protectedRange sqref="C11:C36" name="Zakres1_1"/>
  </protectedRanges>
  <mergeCells count="2">
    <mergeCell ref="I10:I35"/>
    <mergeCell ref="A36:F36"/>
  </mergeCells>
  <printOptions/>
  <pageMargins left="0.7" right="0.7" top="0.75" bottom="0.75" header="0.3" footer="0.3"/>
  <pageSetup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9">
      <selection activeCell="E10" sqref="E10"/>
    </sheetView>
  </sheetViews>
  <sheetFormatPr defaultColWidth="8.796875" defaultRowHeight="14.25"/>
  <cols>
    <col min="1" max="1" width="6.09765625" style="0" customWidth="1"/>
    <col min="2" max="2" width="33" style="0" customWidth="1"/>
    <col min="3" max="3" width="6.8984375" style="0" customWidth="1"/>
    <col min="4" max="4" width="7.19921875" style="0" customWidth="1"/>
    <col min="5" max="5" width="7.5" style="0" customWidth="1"/>
    <col min="6" max="6" width="8.09765625" style="0" customWidth="1"/>
    <col min="7" max="7" width="10.59765625" style="0" customWidth="1"/>
    <col min="9" max="9" width="18" style="0" customWidth="1"/>
  </cols>
  <sheetData>
    <row r="1" spans="1:15" ht="14.25">
      <c r="A1" s="65"/>
      <c r="B1" s="66"/>
      <c r="C1" s="65"/>
      <c r="D1" s="65"/>
      <c r="E1" s="65"/>
      <c r="F1" s="65"/>
      <c r="G1" s="67"/>
      <c r="H1" s="68"/>
      <c r="I1" s="67"/>
      <c r="J1" s="67"/>
      <c r="K1" s="65"/>
      <c r="L1" s="82"/>
      <c r="M1" s="82"/>
      <c r="N1" s="82"/>
      <c r="O1" s="82"/>
    </row>
    <row r="2" spans="1:15" ht="15">
      <c r="A2" s="65"/>
      <c r="B2" s="69"/>
      <c r="C2" s="70"/>
      <c r="D2" s="65"/>
      <c r="E2" s="65"/>
      <c r="F2" s="65"/>
      <c r="G2" s="65"/>
      <c r="H2" s="67"/>
      <c r="I2" s="71" t="s">
        <v>478</v>
      </c>
      <c r="J2" s="82"/>
      <c r="K2" s="71"/>
      <c r="L2" s="82"/>
      <c r="M2" s="82"/>
      <c r="N2" s="82"/>
      <c r="O2" s="82"/>
    </row>
    <row r="3" spans="1:15" ht="15">
      <c r="A3" s="65"/>
      <c r="B3" s="69"/>
      <c r="C3" s="70"/>
      <c r="D3" s="65"/>
      <c r="E3" s="72" t="s">
        <v>421</v>
      </c>
      <c r="F3" s="72"/>
      <c r="G3" s="72"/>
      <c r="H3" s="72"/>
      <c r="I3" s="68"/>
      <c r="J3" s="67"/>
      <c r="K3" s="65"/>
      <c r="L3" s="82"/>
      <c r="M3" s="82"/>
      <c r="N3" s="82"/>
      <c r="O3" s="82"/>
    </row>
    <row r="4" spans="1:15" ht="15">
      <c r="A4" s="73"/>
      <c r="B4" s="74"/>
      <c r="C4" s="75"/>
      <c r="D4" s="76"/>
      <c r="E4" s="77" t="s">
        <v>480</v>
      </c>
      <c r="F4" s="77"/>
      <c r="G4" s="77"/>
      <c r="H4" s="77"/>
      <c r="I4" s="78"/>
      <c r="J4" s="79"/>
      <c r="K4" s="76"/>
      <c r="L4" s="76"/>
      <c r="M4" s="76"/>
      <c r="N4" s="76"/>
      <c r="O4" s="76"/>
    </row>
    <row r="5" spans="1:15" ht="15">
      <c r="A5" s="65"/>
      <c r="B5" s="69"/>
      <c r="C5" s="70"/>
      <c r="D5" s="65"/>
      <c r="E5" s="65"/>
      <c r="F5" s="65"/>
      <c r="G5" s="65"/>
      <c r="H5" s="67"/>
      <c r="I5" s="68"/>
      <c r="J5" s="67"/>
      <c r="K5" s="65"/>
      <c r="L5" s="82"/>
      <c r="M5" s="82"/>
      <c r="N5" s="82"/>
      <c r="O5" s="82"/>
    </row>
    <row r="6" spans="1:15" ht="15">
      <c r="A6" s="65"/>
      <c r="B6" s="80" t="s">
        <v>479</v>
      </c>
      <c r="C6" s="81"/>
      <c r="D6" s="81"/>
      <c r="E6" s="81"/>
      <c r="F6" s="81"/>
      <c r="G6" s="81"/>
      <c r="H6" s="81"/>
      <c r="I6" s="81"/>
      <c r="J6" s="67"/>
      <c r="K6" s="65"/>
      <c r="L6" s="82"/>
      <c r="M6" s="82"/>
      <c r="N6" s="82"/>
      <c r="O6" s="82"/>
    </row>
    <row r="7" spans="1:15" ht="15" thickBot="1">
      <c r="A7" s="5"/>
      <c r="B7" s="16"/>
      <c r="C7" s="5"/>
      <c r="D7" s="5"/>
      <c r="E7" s="5"/>
      <c r="F7" s="5"/>
      <c r="G7" s="19"/>
      <c r="H7" s="15"/>
      <c r="I7" s="19"/>
      <c r="J7" s="19"/>
      <c r="K7" s="5"/>
      <c r="L7" s="32"/>
      <c r="M7" s="32"/>
      <c r="N7" s="32"/>
      <c r="O7" s="5"/>
    </row>
    <row r="8" spans="1:9" ht="111" thickBot="1">
      <c r="A8" s="1" t="s">
        <v>0</v>
      </c>
      <c r="B8" s="2" t="s">
        <v>1</v>
      </c>
      <c r="C8" s="3" t="s">
        <v>418</v>
      </c>
      <c r="D8" s="3" t="s">
        <v>2</v>
      </c>
      <c r="E8" s="4" t="s">
        <v>540</v>
      </c>
      <c r="F8" s="4" t="s">
        <v>541</v>
      </c>
      <c r="G8" s="4" t="s">
        <v>542</v>
      </c>
      <c r="H8" s="3" t="s">
        <v>3</v>
      </c>
      <c r="I8" s="29" t="s">
        <v>4</v>
      </c>
    </row>
    <row r="9" spans="1:9" ht="16.5" thickBot="1">
      <c r="A9" s="6"/>
      <c r="B9" s="7"/>
      <c r="C9" s="46"/>
      <c r="D9" s="7"/>
      <c r="E9" s="8"/>
      <c r="F9" s="8"/>
      <c r="G9" s="8"/>
      <c r="H9" s="7"/>
      <c r="I9" s="56"/>
    </row>
    <row r="10" spans="1:9" ht="16.5" thickBot="1">
      <c r="A10" s="6" t="s">
        <v>134</v>
      </c>
      <c r="B10" s="9" t="s">
        <v>223</v>
      </c>
      <c r="C10" s="116"/>
      <c r="D10" s="10"/>
      <c r="E10" s="105"/>
      <c r="F10" s="105"/>
      <c r="G10" s="11"/>
      <c r="H10" s="10"/>
      <c r="I10" s="55"/>
    </row>
    <row r="11" spans="1:9" ht="16.5" thickBot="1">
      <c r="A11" s="12" t="s">
        <v>10</v>
      </c>
      <c r="B11" s="10" t="s">
        <v>121</v>
      </c>
      <c r="C11" s="116">
        <v>80</v>
      </c>
      <c r="D11" s="10" t="s">
        <v>32</v>
      </c>
      <c r="E11" s="105"/>
      <c r="F11" s="105"/>
      <c r="G11" s="11">
        <f>C11*F11</f>
        <v>0</v>
      </c>
      <c r="H11" s="10" t="s">
        <v>122</v>
      </c>
      <c r="I11" s="33"/>
    </row>
    <row r="12" spans="1:9" ht="16.5" thickBot="1">
      <c r="A12" s="12" t="s">
        <v>14</v>
      </c>
      <c r="B12" s="10" t="s">
        <v>123</v>
      </c>
      <c r="C12" s="116">
        <v>7</v>
      </c>
      <c r="D12" s="10" t="s">
        <v>19</v>
      </c>
      <c r="E12" s="105"/>
      <c r="F12" s="105"/>
      <c r="G12" s="11">
        <f aca="true" t="shared" si="0" ref="G12:G26">C12*F12</f>
        <v>0</v>
      </c>
      <c r="H12" s="10" t="s">
        <v>55</v>
      </c>
      <c r="I12" s="134" t="s">
        <v>8</v>
      </c>
    </row>
    <row r="13" spans="1:9" ht="16.5" thickBot="1">
      <c r="A13" s="12" t="s">
        <v>17</v>
      </c>
      <c r="B13" s="10" t="s">
        <v>344</v>
      </c>
      <c r="C13" s="116">
        <v>20</v>
      </c>
      <c r="D13" s="10" t="s">
        <v>32</v>
      </c>
      <c r="E13" s="105"/>
      <c r="F13" s="105"/>
      <c r="G13" s="11">
        <f t="shared" si="0"/>
        <v>0</v>
      </c>
      <c r="H13" s="10" t="s">
        <v>122</v>
      </c>
      <c r="I13" s="151"/>
    </row>
    <row r="14" spans="1:9" ht="16.5" thickBot="1">
      <c r="A14" s="12" t="s">
        <v>21</v>
      </c>
      <c r="B14" s="10" t="s">
        <v>345</v>
      </c>
      <c r="C14" s="116">
        <v>20</v>
      </c>
      <c r="D14" s="10" t="s">
        <v>32</v>
      </c>
      <c r="E14" s="105"/>
      <c r="F14" s="105"/>
      <c r="G14" s="11">
        <f t="shared" si="0"/>
        <v>0</v>
      </c>
      <c r="H14" s="10" t="s">
        <v>122</v>
      </c>
      <c r="I14" s="151"/>
    </row>
    <row r="15" spans="1:9" ht="16.5" thickBot="1">
      <c r="A15" s="12" t="s">
        <v>22</v>
      </c>
      <c r="B15" s="10" t="s">
        <v>124</v>
      </c>
      <c r="C15" s="116">
        <v>20</v>
      </c>
      <c r="D15" s="10" t="s">
        <v>32</v>
      </c>
      <c r="E15" s="105"/>
      <c r="F15" s="105"/>
      <c r="G15" s="11">
        <f t="shared" si="0"/>
        <v>0</v>
      </c>
      <c r="H15" s="10" t="s">
        <v>95</v>
      </c>
      <c r="I15" s="151"/>
    </row>
    <row r="16" spans="1:9" ht="16.5" thickBot="1">
      <c r="A16" s="12" t="s">
        <v>24</v>
      </c>
      <c r="B16" s="10" t="s">
        <v>125</v>
      </c>
      <c r="C16" s="116">
        <v>600</v>
      </c>
      <c r="D16" s="10" t="s">
        <v>32</v>
      </c>
      <c r="E16" s="105"/>
      <c r="F16" s="105"/>
      <c r="G16" s="11">
        <f t="shared" si="0"/>
        <v>0</v>
      </c>
      <c r="H16" s="10" t="s">
        <v>55</v>
      </c>
      <c r="I16" s="151"/>
    </row>
    <row r="17" spans="1:9" ht="16.5" thickBot="1">
      <c r="A17" s="12" t="s">
        <v>27</v>
      </c>
      <c r="B17" s="10" t="s">
        <v>126</v>
      </c>
      <c r="C17" s="116">
        <v>20</v>
      </c>
      <c r="D17" s="10" t="s">
        <v>32</v>
      </c>
      <c r="E17" s="105"/>
      <c r="F17" s="105"/>
      <c r="G17" s="11">
        <f t="shared" si="0"/>
        <v>0</v>
      </c>
      <c r="H17" s="10" t="s">
        <v>55</v>
      </c>
      <c r="I17" s="151"/>
    </row>
    <row r="18" spans="1:9" ht="16.5" thickBot="1">
      <c r="A18" s="12" t="s">
        <v>29</v>
      </c>
      <c r="B18" s="10" t="s">
        <v>127</v>
      </c>
      <c r="C18" s="116">
        <v>25</v>
      </c>
      <c r="D18" s="10" t="s">
        <v>32</v>
      </c>
      <c r="E18" s="105"/>
      <c r="F18" s="105"/>
      <c r="G18" s="11">
        <f t="shared" si="0"/>
        <v>0</v>
      </c>
      <c r="H18" s="10" t="s">
        <v>55</v>
      </c>
      <c r="I18" s="151"/>
    </row>
    <row r="19" spans="1:9" ht="16.5" thickBot="1">
      <c r="A19" s="12" t="s">
        <v>353</v>
      </c>
      <c r="B19" s="10" t="s">
        <v>128</v>
      </c>
      <c r="C19" s="116">
        <v>30</v>
      </c>
      <c r="D19" s="10" t="s">
        <v>32</v>
      </c>
      <c r="E19" s="105"/>
      <c r="F19" s="105"/>
      <c r="G19" s="11">
        <f t="shared" si="0"/>
        <v>0</v>
      </c>
      <c r="H19" s="10" t="s">
        <v>75</v>
      </c>
      <c r="I19" s="151"/>
    </row>
    <row r="20" spans="1:9" ht="16.5" thickBot="1">
      <c r="A20" s="12" t="s">
        <v>33</v>
      </c>
      <c r="B20" s="10" t="s">
        <v>129</v>
      </c>
      <c r="C20" s="116">
        <v>0</v>
      </c>
      <c r="D20" s="10" t="s">
        <v>32</v>
      </c>
      <c r="E20" s="105"/>
      <c r="F20" s="105"/>
      <c r="G20" s="11">
        <f t="shared" si="0"/>
        <v>0</v>
      </c>
      <c r="H20" s="10" t="s">
        <v>55</v>
      </c>
      <c r="I20" s="151"/>
    </row>
    <row r="21" spans="1:9" ht="16.5" thickBot="1">
      <c r="A21" s="12" t="s">
        <v>34</v>
      </c>
      <c r="B21" s="10" t="s">
        <v>130</v>
      </c>
      <c r="C21" s="116">
        <v>10</v>
      </c>
      <c r="D21" s="10" t="s">
        <v>32</v>
      </c>
      <c r="E21" s="105"/>
      <c r="F21" s="105"/>
      <c r="G21" s="11">
        <f t="shared" si="0"/>
        <v>0</v>
      </c>
      <c r="H21" s="10" t="s">
        <v>59</v>
      </c>
      <c r="I21" s="151"/>
    </row>
    <row r="22" spans="1:9" ht="16.5" thickBot="1">
      <c r="A22" s="12" t="s">
        <v>35</v>
      </c>
      <c r="B22" s="10" t="s">
        <v>131</v>
      </c>
      <c r="C22" s="116">
        <v>0</v>
      </c>
      <c r="D22" s="10" t="s">
        <v>32</v>
      </c>
      <c r="E22" s="105"/>
      <c r="F22" s="105"/>
      <c r="G22" s="11">
        <f t="shared" si="0"/>
        <v>0</v>
      </c>
      <c r="H22" s="10" t="s">
        <v>132</v>
      </c>
      <c r="I22" s="151"/>
    </row>
    <row r="23" spans="1:9" ht="16.5" thickBot="1">
      <c r="A23" s="12" t="s">
        <v>36</v>
      </c>
      <c r="B23" s="10" t="s">
        <v>346</v>
      </c>
      <c r="C23" s="116">
        <v>10</v>
      </c>
      <c r="D23" s="10" t="s">
        <v>32</v>
      </c>
      <c r="E23" s="105"/>
      <c r="F23" s="105"/>
      <c r="G23" s="11">
        <f t="shared" si="0"/>
        <v>0</v>
      </c>
      <c r="H23" s="10" t="s">
        <v>13</v>
      </c>
      <c r="I23" s="151"/>
    </row>
    <row r="24" spans="1:9" ht="16.5" thickBot="1">
      <c r="A24" s="12" t="s">
        <v>38</v>
      </c>
      <c r="B24" s="13" t="s">
        <v>269</v>
      </c>
      <c r="C24" s="118">
        <v>120</v>
      </c>
      <c r="D24" s="13" t="s">
        <v>32</v>
      </c>
      <c r="E24" s="110"/>
      <c r="F24" s="110"/>
      <c r="G24" s="11">
        <f t="shared" si="0"/>
        <v>0</v>
      </c>
      <c r="H24" s="13" t="s">
        <v>55</v>
      </c>
      <c r="I24" s="151"/>
    </row>
    <row r="25" spans="1:9" ht="16.5" thickBot="1">
      <c r="A25" s="12" t="s">
        <v>40</v>
      </c>
      <c r="B25" s="10" t="s">
        <v>133</v>
      </c>
      <c r="C25" s="116">
        <v>0</v>
      </c>
      <c r="D25" s="10" t="s">
        <v>32</v>
      </c>
      <c r="E25" s="105"/>
      <c r="F25" s="105"/>
      <c r="G25" s="11">
        <f t="shared" si="0"/>
        <v>0</v>
      </c>
      <c r="H25" s="10" t="s">
        <v>13</v>
      </c>
      <c r="I25" s="151"/>
    </row>
    <row r="26" spans="1:9" ht="16.5" thickBot="1">
      <c r="A26" s="12" t="s">
        <v>42</v>
      </c>
      <c r="B26" s="10" t="s">
        <v>236</v>
      </c>
      <c r="C26" s="116">
        <v>0</v>
      </c>
      <c r="D26" s="10" t="s">
        <v>32</v>
      </c>
      <c r="E26" s="105"/>
      <c r="F26" s="105"/>
      <c r="G26" s="11">
        <f t="shared" si="0"/>
        <v>0</v>
      </c>
      <c r="H26" s="10" t="s">
        <v>59</v>
      </c>
      <c r="I26" s="152"/>
    </row>
    <row r="27" spans="1:9" ht="19.5" thickBot="1">
      <c r="A27" s="127" t="s">
        <v>397</v>
      </c>
      <c r="B27" s="128"/>
      <c r="C27" s="129"/>
      <c r="D27" s="129"/>
      <c r="E27" s="129"/>
      <c r="F27" s="130"/>
      <c r="G27" s="22">
        <f>SUM(G11:G26)</f>
        <v>0</v>
      </c>
      <c r="H27" s="51"/>
      <c r="I27" s="52"/>
    </row>
    <row r="31" ht="14.25">
      <c r="F31" t="s">
        <v>537</v>
      </c>
    </row>
    <row r="32" ht="14.25">
      <c r="F32" s="83" t="s">
        <v>538</v>
      </c>
    </row>
  </sheetData>
  <sheetProtection password="DBE7" sheet="1" selectLockedCells="1"/>
  <protectedRanges>
    <protectedRange sqref="C10:C27" name="Zakres1_1"/>
  </protectedRanges>
  <mergeCells count="2">
    <mergeCell ref="A27:F27"/>
    <mergeCell ref="I12:I26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9">
      <selection activeCell="E10" sqref="E10"/>
    </sheetView>
  </sheetViews>
  <sheetFormatPr defaultColWidth="8.796875" defaultRowHeight="14.25"/>
  <cols>
    <col min="1" max="1" width="5.09765625" style="0" customWidth="1"/>
    <col min="2" max="2" width="33.09765625" style="0" customWidth="1"/>
    <col min="3" max="3" width="7.09765625" style="0" customWidth="1"/>
    <col min="4" max="4" width="7.59765625" style="0" customWidth="1"/>
    <col min="5" max="5" width="7.19921875" style="0" customWidth="1"/>
    <col min="6" max="6" width="7.69921875" style="0" customWidth="1"/>
    <col min="9" max="9" width="17.69921875" style="0" customWidth="1"/>
  </cols>
  <sheetData>
    <row r="1" spans="1:15" ht="14.25">
      <c r="A1" s="65"/>
      <c r="B1" s="66"/>
      <c r="C1" s="65"/>
      <c r="D1" s="65"/>
      <c r="E1" s="65"/>
      <c r="F1" s="65"/>
      <c r="G1" s="67"/>
      <c r="H1" s="68"/>
      <c r="I1" s="67"/>
      <c r="J1" s="67"/>
      <c r="K1" s="65"/>
      <c r="L1" s="82"/>
      <c r="M1" s="82"/>
      <c r="N1" s="82"/>
      <c r="O1" s="82"/>
    </row>
    <row r="2" spans="1:15" ht="15">
      <c r="A2" s="65"/>
      <c r="B2" s="69"/>
      <c r="C2" s="70"/>
      <c r="D2" s="65"/>
      <c r="E2" s="65"/>
      <c r="F2" s="65"/>
      <c r="G2" s="65"/>
      <c r="H2" s="67"/>
      <c r="I2" s="71" t="s">
        <v>481</v>
      </c>
      <c r="J2" s="82"/>
      <c r="K2" s="71"/>
      <c r="L2" s="82"/>
      <c r="M2" s="82"/>
      <c r="N2" s="82"/>
      <c r="O2" s="82"/>
    </row>
    <row r="3" spans="1:15" ht="15">
      <c r="A3" s="65"/>
      <c r="B3" s="69"/>
      <c r="C3" s="70"/>
      <c r="D3" s="65"/>
      <c r="E3" s="72" t="s">
        <v>421</v>
      </c>
      <c r="F3" s="72"/>
      <c r="G3" s="72"/>
      <c r="H3" s="72"/>
      <c r="I3" s="68"/>
      <c r="J3" s="67"/>
      <c r="K3" s="65"/>
      <c r="L3" s="82"/>
      <c r="M3" s="82"/>
      <c r="N3" s="82"/>
      <c r="O3" s="82"/>
    </row>
    <row r="4" spans="1:15" ht="15">
      <c r="A4" s="73"/>
      <c r="B4" s="74"/>
      <c r="C4" s="75"/>
      <c r="D4" s="76"/>
      <c r="E4" s="77" t="s">
        <v>483</v>
      </c>
      <c r="F4" s="77"/>
      <c r="G4" s="77"/>
      <c r="H4" s="77"/>
      <c r="I4" s="78"/>
      <c r="J4" s="79"/>
      <c r="K4" s="76"/>
      <c r="L4" s="76"/>
      <c r="M4" s="76"/>
      <c r="N4" s="76"/>
      <c r="O4" s="76"/>
    </row>
    <row r="5" spans="1:15" ht="15">
      <c r="A5" s="65"/>
      <c r="B5" s="69"/>
      <c r="C5" s="70"/>
      <c r="D5" s="65"/>
      <c r="E5" s="65"/>
      <c r="F5" s="65"/>
      <c r="G5" s="65"/>
      <c r="H5" s="67"/>
      <c r="I5" s="68"/>
      <c r="J5" s="67"/>
      <c r="K5" s="65"/>
      <c r="L5" s="82"/>
      <c r="M5" s="82"/>
      <c r="N5" s="82"/>
      <c r="O5" s="82"/>
    </row>
    <row r="6" spans="1:15" ht="15">
      <c r="A6" s="65"/>
      <c r="B6" s="80" t="s">
        <v>482</v>
      </c>
      <c r="C6" s="81"/>
      <c r="D6" s="81"/>
      <c r="E6" s="81"/>
      <c r="F6" s="81"/>
      <c r="G6" s="81"/>
      <c r="H6" s="81"/>
      <c r="I6" s="81"/>
      <c r="J6" s="67"/>
      <c r="K6" s="65"/>
      <c r="L6" s="82"/>
      <c r="M6" s="82"/>
      <c r="N6" s="82"/>
      <c r="O6" s="82"/>
    </row>
    <row r="7" spans="1:15" ht="15" thickBot="1">
      <c r="A7" s="5"/>
      <c r="B7" s="16"/>
      <c r="C7" s="5"/>
      <c r="D7" s="5"/>
      <c r="E7" s="5"/>
      <c r="F7" s="5"/>
      <c r="G7" s="19"/>
      <c r="H7" s="15"/>
      <c r="I7" s="19"/>
      <c r="J7" s="19"/>
      <c r="K7" s="5"/>
      <c r="L7" s="32"/>
      <c r="M7" s="32"/>
      <c r="N7" s="32"/>
      <c r="O7" s="5"/>
    </row>
    <row r="8" spans="1:9" ht="111" thickBot="1">
      <c r="A8" s="1" t="s">
        <v>0</v>
      </c>
      <c r="B8" s="2" t="s">
        <v>1</v>
      </c>
      <c r="C8" s="3" t="s">
        <v>417</v>
      </c>
      <c r="D8" s="3" t="s">
        <v>2</v>
      </c>
      <c r="E8" s="4" t="s">
        <v>540</v>
      </c>
      <c r="F8" s="4" t="s">
        <v>541</v>
      </c>
      <c r="G8" s="4" t="s">
        <v>542</v>
      </c>
      <c r="H8" s="3" t="s">
        <v>3</v>
      </c>
      <c r="I8" s="29" t="s">
        <v>5</v>
      </c>
    </row>
    <row r="9" spans="1:9" ht="16.5" thickBot="1">
      <c r="A9" s="6"/>
      <c r="B9" s="7"/>
      <c r="C9" s="46"/>
      <c r="D9" s="7"/>
      <c r="E9" s="8"/>
      <c r="F9" s="8"/>
      <c r="G9" s="8"/>
      <c r="H9" s="7"/>
      <c r="I9" s="49"/>
    </row>
    <row r="10" spans="1:9" ht="16.5" thickBot="1">
      <c r="A10" s="6" t="s">
        <v>134</v>
      </c>
      <c r="B10" s="9" t="s">
        <v>223</v>
      </c>
      <c r="C10" s="116"/>
      <c r="D10" s="10"/>
      <c r="E10" s="105"/>
      <c r="F10" s="105"/>
      <c r="G10" s="11"/>
      <c r="H10" s="10"/>
      <c r="I10" s="55"/>
    </row>
    <row r="11" spans="1:9" ht="16.5" thickBot="1">
      <c r="A11" s="12" t="s">
        <v>10</v>
      </c>
      <c r="B11" s="10" t="s">
        <v>121</v>
      </c>
      <c r="C11" s="116">
        <v>15</v>
      </c>
      <c r="D11" s="10" t="s">
        <v>32</v>
      </c>
      <c r="E11" s="105"/>
      <c r="F11" s="105"/>
      <c r="G11" s="11">
        <f>C11*F11</f>
        <v>0</v>
      </c>
      <c r="H11" s="10" t="s">
        <v>122</v>
      </c>
      <c r="I11" s="33"/>
    </row>
    <row r="12" spans="1:9" ht="16.5" thickBot="1">
      <c r="A12" s="12" t="s">
        <v>14</v>
      </c>
      <c r="B12" s="10" t="s">
        <v>123</v>
      </c>
      <c r="C12" s="116">
        <v>0</v>
      </c>
      <c r="D12" s="10" t="s">
        <v>19</v>
      </c>
      <c r="E12" s="105"/>
      <c r="F12" s="105"/>
      <c r="G12" s="11">
        <f aca="true" t="shared" si="0" ref="G12:G26">C12*F12</f>
        <v>0</v>
      </c>
      <c r="H12" s="10" t="s">
        <v>55</v>
      </c>
      <c r="I12" s="134" t="s">
        <v>8</v>
      </c>
    </row>
    <row r="13" spans="1:9" ht="16.5" thickBot="1">
      <c r="A13" s="12" t="s">
        <v>17</v>
      </c>
      <c r="B13" s="10" t="s">
        <v>344</v>
      </c>
      <c r="C13" s="116">
        <v>0</v>
      </c>
      <c r="D13" s="10" t="s">
        <v>32</v>
      </c>
      <c r="E13" s="105"/>
      <c r="F13" s="105"/>
      <c r="G13" s="11">
        <f t="shared" si="0"/>
        <v>0</v>
      </c>
      <c r="H13" s="10" t="s">
        <v>122</v>
      </c>
      <c r="I13" s="151"/>
    </row>
    <row r="14" spans="1:9" ht="16.5" thickBot="1">
      <c r="A14" s="12" t="s">
        <v>21</v>
      </c>
      <c r="B14" s="10" t="s">
        <v>345</v>
      </c>
      <c r="C14" s="116">
        <v>6</v>
      </c>
      <c r="D14" s="10" t="s">
        <v>32</v>
      </c>
      <c r="E14" s="105"/>
      <c r="F14" s="105"/>
      <c r="G14" s="11">
        <f t="shared" si="0"/>
        <v>0</v>
      </c>
      <c r="H14" s="10" t="s">
        <v>122</v>
      </c>
      <c r="I14" s="151"/>
    </row>
    <row r="15" spans="1:9" ht="16.5" thickBot="1">
      <c r="A15" s="12" t="s">
        <v>22</v>
      </c>
      <c r="B15" s="10" t="s">
        <v>124</v>
      </c>
      <c r="C15" s="116">
        <v>0</v>
      </c>
      <c r="D15" s="10" t="s">
        <v>32</v>
      </c>
      <c r="E15" s="105"/>
      <c r="F15" s="105"/>
      <c r="G15" s="11">
        <f t="shared" si="0"/>
        <v>0</v>
      </c>
      <c r="H15" s="10" t="s">
        <v>95</v>
      </c>
      <c r="I15" s="151"/>
    </row>
    <row r="16" spans="1:9" ht="16.5" thickBot="1">
      <c r="A16" s="12" t="s">
        <v>24</v>
      </c>
      <c r="B16" s="10" t="s">
        <v>125</v>
      </c>
      <c r="C16" s="116">
        <v>50</v>
      </c>
      <c r="D16" s="10" t="s">
        <v>32</v>
      </c>
      <c r="E16" s="105"/>
      <c r="F16" s="105"/>
      <c r="G16" s="11">
        <f t="shared" si="0"/>
        <v>0</v>
      </c>
      <c r="H16" s="10" t="s">
        <v>55</v>
      </c>
      <c r="I16" s="151"/>
    </row>
    <row r="17" spans="1:9" ht="16.5" thickBot="1">
      <c r="A17" s="12" t="s">
        <v>27</v>
      </c>
      <c r="B17" s="10" t="s">
        <v>126</v>
      </c>
      <c r="C17" s="116">
        <v>0</v>
      </c>
      <c r="D17" s="10" t="s">
        <v>32</v>
      </c>
      <c r="E17" s="105"/>
      <c r="F17" s="105"/>
      <c r="G17" s="11">
        <f t="shared" si="0"/>
        <v>0</v>
      </c>
      <c r="H17" s="10" t="s">
        <v>55</v>
      </c>
      <c r="I17" s="151"/>
    </row>
    <row r="18" spans="1:9" ht="16.5" thickBot="1">
      <c r="A18" s="12" t="s">
        <v>29</v>
      </c>
      <c r="B18" s="10" t="s">
        <v>127</v>
      </c>
      <c r="C18" s="116">
        <v>5</v>
      </c>
      <c r="D18" s="10" t="s">
        <v>32</v>
      </c>
      <c r="E18" s="105"/>
      <c r="F18" s="105"/>
      <c r="G18" s="11">
        <f t="shared" si="0"/>
        <v>0</v>
      </c>
      <c r="H18" s="10" t="s">
        <v>55</v>
      </c>
      <c r="I18" s="151"/>
    </row>
    <row r="19" spans="1:9" ht="16.5" thickBot="1">
      <c r="A19" s="12" t="s">
        <v>353</v>
      </c>
      <c r="B19" s="10" t="s">
        <v>128</v>
      </c>
      <c r="C19" s="116">
        <v>5</v>
      </c>
      <c r="D19" s="10" t="s">
        <v>32</v>
      </c>
      <c r="E19" s="105"/>
      <c r="F19" s="105"/>
      <c r="G19" s="11">
        <f t="shared" si="0"/>
        <v>0</v>
      </c>
      <c r="H19" s="10" t="s">
        <v>75</v>
      </c>
      <c r="I19" s="151"/>
    </row>
    <row r="20" spans="1:9" ht="16.5" thickBot="1">
      <c r="A20" s="12" t="s">
        <v>33</v>
      </c>
      <c r="B20" s="10" t="s">
        <v>129</v>
      </c>
      <c r="C20" s="116">
        <v>5</v>
      </c>
      <c r="D20" s="10" t="s">
        <v>32</v>
      </c>
      <c r="E20" s="105"/>
      <c r="F20" s="105"/>
      <c r="G20" s="11">
        <f t="shared" si="0"/>
        <v>0</v>
      </c>
      <c r="H20" s="10" t="s">
        <v>55</v>
      </c>
      <c r="I20" s="151"/>
    </row>
    <row r="21" spans="1:9" ht="16.5" thickBot="1">
      <c r="A21" s="12" t="s">
        <v>34</v>
      </c>
      <c r="B21" s="10" t="s">
        <v>130</v>
      </c>
      <c r="C21" s="116">
        <v>0</v>
      </c>
      <c r="D21" s="10" t="s">
        <v>32</v>
      </c>
      <c r="E21" s="105"/>
      <c r="F21" s="105"/>
      <c r="G21" s="11">
        <f t="shared" si="0"/>
        <v>0</v>
      </c>
      <c r="H21" s="10" t="s">
        <v>59</v>
      </c>
      <c r="I21" s="151"/>
    </row>
    <row r="22" spans="1:9" ht="16.5" thickBot="1">
      <c r="A22" s="12" t="s">
        <v>35</v>
      </c>
      <c r="B22" s="10" t="s">
        <v>131</v>
      </c>
      <c r="C22" s="116">
        <v>5</v>
      </c>
      <c r="D22" s="10" t="s">
        <v>32</v>
      </c>
      <c r="E22" s="105"/>
      <c r="F22" s="105"/>
      <c r="G22" s="11">
        <f t="shared" si="0"/>
        <v>0</v>
      </c>
      <c r="H22" s="10" t="s">
        <v>132</v>
      </c>
      <c r="I22" s="151"/>
    </row>
    <row r="23" spans="1:9" ht="16.5" thickBot="1">
      <c r="A23" s="12" t="s">
        <v>36</v>
      </c>
      <c r="B23" s="10" t="s">
        <v>346</v>
      </c>
      <c r="C23" s="116">
        <v>0</v>
      </c>
      <c r="D23" s="10" t="s">
        <v>32</v>
      </c>
      <c r="E23" s="105"/>
      <c r="F23" s="105"/>
      <c r="G23" s="11">
        <f t="shared" si="0"/>
        <v>0</v>
      </c>
      <c r="H23" s="10" t="s">
        <v>13</v>
      </c>
      <c r="I23" s="151"/>
    </row>
    <row r="24" spans="1:9" ht="16.5" thickBot="1">
      <c r="A24" s="12" t="s">
        <v>38</v>
      </c>
      <c r="B24" s="13" t="s">
        <v>269</v>
      </c>
      <c r="C24" s="118">
        <v>6</v>
      </c>
      <c r="D24" s="13" t="s">
        <v>32</v>
      </c>
      <c r="E24" s="110"/>
      <c r="F24" s="110"/>
      <c r="G24" s="11">
        <f t="shared" si="0"/>
        <v>0</v>
      </c>
      <c r="H24" s="13" t="s">
        <v>55</v>
      </c>
      <c r="I24" s="151"/>
    </row>
    <row r="25" spans="1:9" ht="16.5" thickBot="1">
      <c r="A25" s="12" t="s">
        <v>40</v>
      </c>
      <c r="B25" s="10" t="s">
        <v>133</v>
      </c>
      <c r="C25" s="116">
        <v>0</v>
      </c>
      <c r="D25" s="10" t="s">
        <v>32</v>
      </c>
      <c r="E25" s="105"/>
      <c r="F25" s="105"/>
      <c r="G25" s="11">
        <f t="shared" si="0"/>
        <v>0</v>
      </c>
      <c r="H25" s="10" t="s">
        <v>13</v>
      </c>
      <c r="I25" s="151"/>
    </row>
    <row r="26" spans="1:9" ht="16.5" thickBot="1">
      <c r="A26" s="12" t="s">
        <v>42</v>
      </c>
      <c r="B26" s="10" t="s">
        <v>236</v>
      </c>
      <c r="C26" s="116">
        <v>0</v>
      </c>
      <c r="D26" s="10" t="s">
        <v>32</v>
      </c>
      <c r="E26" s="105"/>
      <c r="F26" s="105"/>
      <c r="G26" s="11">
        <f t="shared" si="0"/>
        <v>0</v>
      </c>
      <c r="H26" s="10" t="s">
        <v>59</v>
      </c>
      <c r="I26" s="152"/>
    </row>
    <row r="27" spans="1:9" ht="19.5" thickBot="1">
      <c r="A27" s="127" t="s">
        <v>398</v>
      </c>
      <c r="B27" s="128"/>
      <c r="C27" s="129"/>
      <c r="D27" s="129"/>
      <c r="E27" s="129"/>
      <c r="F27" s="130"/>
      <c r="G27" s="22">
        <f>SUM(G11:G26)</f>
        <v>0</v>
      </c>
      <c r="H27" s="51"/>
      <c r="I27" s="52"/>
    </row>
    <row r="31" ht="14.25">
      <c r="F31" t="s">
        <v>537</v>
      </c>
    </row>
    <row r="32" ht="14.25">
      <c r="F32" s="83" t="s">
        <v>538</v>
      </c>
    </row>
  </sheetData>
  <sheetProtection password="DBE7" sheet="1" selectLockedCells="1"/>
  <protectedRanges>
    <protectedRange sqref="C10:C27" name="Zakres1_1_1"/>
  </protectedRanges>
  <mergeCells count="2">
    <mergeCell ref="A27:F27"/>
    <mergeCell ref="I12:I26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9">
      <selection activeCell="F19" sqref="F19"/>
    </sheetView>
  </sheetViews>
  <sheetFormatPr defaultColWidth="8.796875" defaultRowHeight="14.25"/>
  <cols>
    <col min="1" max="1" width="5.69921875" style="0" customWidth="1"/>
    <col min="2" max="2" width="33.19921875" style="0" customWidth="1"/>
    <col min="3" max="3" width="6.8984375" style="0" customWidth="1"/>
    <col min="4" max="4" width="7.3984375" style="0" customWidth="1"/>
    <col min="5" max="6" width="7.59765625" style="0" customWidth="1"/>
    <col min="7" max="7" width="10" style="0" customWidth="1"/>
    <col min="9" max="9" width="17.69921875" style="0" customWidth="1"/>
  </cols>
  <sheetData>
    <row r="1" spans="1:15" ht="14.25">
      <c r="A1" s="65"/>
      <c r="B1" s="66"/>
      <c r="C1" s="65"/>
      <c r="D1" s="65"/>
      <c r="E1" s="65"/>
      <c r="F1" s="65"/>
      <c r="G1" s="67"/>
      <c r="H1" s="68"/>
      <c r="I1" s="67"/>
      <c r="J1" s="67"/>
      <c r="K1" s="65"/>
      <c r="L1" s="82"/>
      <c r="M1" s="82"/>
      <c r="N1" s="82"/>
      <c r="O1" s="82"/>
    </row>
    <row r="2" spans="1:15" ht="15">
      <c r="A2" s="65"/>
      <c r="B2" s="69"/>
      <c r="C2" s="70"/>
      <c r="D2" s="65"/>
      <c r="E2" s="65"/>
      <c r="F2" s="65"/>
      <c r="G2" s="65"/>
      <c r="H2" s="67"/>
      <c r="I2" s="71" t="s">
        <v>484</v>
      </c>
      <c r="J2" s="82"/>
      <c r="K2" s="71"/>
      <c r="L2" s="82"/>
      <c r="M2" s="82"/>
      <c r="N2" s="82"/>
      <c r="O2" s="82"/>
    </row>
    <row r="3" spans="1:15" ht="15">
      <c r="A3" s="65"/>
      <c r="B3" s="69"/>
      <c r="C3" s="70"/>
      <c r="D3" s="65"/>
      <c r="E3" s="72" t="s">
        <v>421</v>
      </c>
      <c r="F3" s="72"/>
      <c r="G3" s="72"/>
      <c r="H3" s="72"/>
      <c r="I3" s="68"/>
      <c r="J3" s="67"/>
      <c r="K3" s="65"/>
      <c r="L3" s="82"/>
      <c r="M3" s="82"/>
      <c r="N3" s="82"/>
      <c r="O3" s="82"/>
    </row>
    <row r="4" spans="1:15" ht="15">
      <c r="A4" s="73"/>
      <c r="B4" s="74"/>
      <c r="C4" s="75"/>
      <c r="D4" s="76"/>
      <c r="E4" s="77" t="s">
        <v>486</v>
      </c>
      <c r="F4" s="77"/>
      <c r="G4" s="77"/>
      <c r="H4" s="77"/>
      <c r="I4" s="78"/>
      <c r="J4" s="79"/>
      <c r="K4" s="76"/>
      <c r="L4" s="76"/>
      <c r="M4" s="76"/>
      <c r="N4" s="76"/>
      <c r="O4" s="76"/>
    </row>
    <row r="5" spans="1:15" ht="15">
      <c r="A5" s="65"/>
      <c r="B5" s="69"/>
      <c r="C5" s="70"/>
      <c r="D5" s="65"/>
      <c r="E5" s="65"/>
      <c r="F5" s="65"/>
      <c r="G5" s="65"/>
      <c r="H5" s="67"/>
      <c r="I5" s="68"/>
      <c r="J5" s="67"/>
      <c r="K5" s="65"/>
      <c r="L5" s="82"/>
      <c r="M5" s="82"/>
      <c r="N5" s="82"/>
      <c r="O5" s="82"/>
    </row>
    <row r="6" spans="1:15" ht="15">
      <c r="A6" s="65"/>
      <c r="B6" s="80" t="s">
        <v>485</v>
      </c>
      <c r="C6" s="81"/>
      <c r="D6" s="81"/>
      <c r="E6" s="81"/>
      <c r="F6" s="81"/>
      <c r="G6" s="81"/>
      <c r="H6" s="81"/>
      <c r="I6" s="81"/>
      <c r="J6" s="67"/>
      <c r="K6" s="65"/>
      <c r="L6" s="82"/>
      <c r="M6" s="82"/>
      <c r="N6" s="82"/>
      <c r="O6" s="82"/>
    </row>
    <row r="7" spans="1:15" ht="15" thickBot="1">
      <c r="A7" s="5"/>
      <c r="B7" s="16"/>
      <c r="C7" s="5"/>
      <c r="D7" s="5"/>
      <c r="E7" s="5"/>
      <c r="F7" s="5"/>
      <c r="G7" s="19"/>
      <c r="H7" s="15"/>
      <c r="I7" s="19"/>
      <c r="J7" s="19"/>
      <c r="K7" s="5"/>
      <c r="L7" s="32"/>
      <c r="M7" s="32"/>
      <c r="N7" s="32"/>
      <c r="O7" s="5"/>
    </row>
    <row r="8" spans="1:9" ht="111" thickBot="1">
      <c r="A8" s="1" t="s">
        <v>0</v>
      </c>
      <c r="B8" s="2" t="s">
        <v>1</v>
      </c>
      <c r="C8" s="3" t="s">
        <v>416</v>
      </c>
      <c r="D8" s="3" t="s">
        <v>2</v>
      </c>
      <c r="E8" s="4" t="s">
        <v>540</v>
      </c>
      <c r="F8" s="4" t="s">
        <v>541</v>
      </c>
      <c r="G8" s="4" t="s">
        <v>542</v>
      </c>
      <c r="H8" s="3" t="s">
        <v>3</v>
      </c>
      <c r="I8" s="29" t="s">
        <v>6</v>
      </c>
    </row>
    <row r="9" spans="1:9" ht="16.5" thickBot="1">
      <c r="A9" s="6"/>
      <c r="B9" s="7"/>
      <c r="C9" s="46"/>
      <c r="D9" s="7"/>
      <c r="E9" s="8"/>
      <c r="F9" s="8"/>
      <c r="G9" s="8"/>
      <c r="H9" s="7"/>
      <c r="I9" s="49"/>
    </row>
    <row r="10" spans="1:9" ht="16.5" thickBot="1">
      <c r="A10" s="6" t="s">
        <v>137</v>
      </c>
      <c r="B10" s="9" t="s">
        <v>224</v>
      </c>
      <c r="C10" s="116"/>
      <c r="D10" s="10"/>
      <c r="E10" s="105"/>
      <c r="F10" s="105"/>
      <c r="G10" s="11"/>
      <c r="H10" s="10"/>
      <c r="I10" s="55"/>
    </row>
    <row r="11" spans="1:9" ht="16.5" thickBot="1">
      <c r="A11" s="17">
        <v>1</v>
      </c>
      <c r="B11" s="13" t="s">
        <v>110</v>
      </c>
      <c r="C11" s="118">
        <v>10</v>
      </c>
      <c r="D11" s="13" t="s">
        <v>32</v>
      </c>
      <c r="E11" s="110"/>
      <c r="F11" s="110"/>
      <c r="G11" s="18">
        <f>C11*F11</f>
        <v>0</v>
      </c>
      <c r="H11" s="13" t="s">
        <v>16</v>
      </c>
      <c r="I11" s="33"/>
    </row>
    <row r="12" spans="1:9" ht="16.5" thickBot="1">
      <c r="A12" s="17">
        <v>2</v>
      </c>
      <c r="B12" s="13" t="s">
        <v>270</v>
      </c>
      <c r="C12" s="118">
        <v>20</v>
      </c>
      <c r="D12" s="13" t="s">
        <v>32</v>
      </c>
      <c r="E12" s="110"/>
      <c r="F12" s="110"/>
      <c r="G12" s="18">
        <f aca="true" t="shared" si="0" ref="G12:G27">C12*F12</f>
        <v>0</v>
      </c>
      <c r="H12" s="13" t="s">
        <v>16</v>
      </c>
      <c r="I12" s="35"/>
    </row>
    <row r="13" spans="1:9" ht="16.5" thickBot="1">
      <c r="A13" s="17">
        <v>3</v>
      </c>
      <c r="B13" s="13" t="s">
        <v>271</v>
      </c>
      <c r="C13" s="118">
        <v>15</v>
      </c>
      <c r="D13" s="13" t="s">
        <v>32</v>
      </c>
      <c r="E13" s="110"/>
      <c r="F13" s="110"/>
      <c r="G13" s="18">
        <f t="shared" si="0"/>
        <v>0</v>
      </c>
      <c r="H13" s="13" t="s">
        <v>16</v>
      </c>
      <c r="I13" s="134" t="s">
        <v>9</v>
      </c>
    </row>
    <row r="14" spans="1:9" ht="16.5" thickBot="1">
      <c r="A14" s="17">
        <v>4</v>
      </c>
      <c r="B14" s="13" t="s">
        <v>271</v>
      </c>
      <c r="C14" s="118">
        <v>15</v>
      </c>
      <c r="D14" s="13" t="s">
        <v>32</v>
      </c>
      <c r="E14" s="110"/>
      <c r="F14" s="110"/>
      <c r="G14" s="18">
        <f t="shared" si="0"/>
        <v>0</v>
      </c>
      <c r="H14" s="13" t="s">
        <v>16</v>
      </c>
      <c r="I14" s="151"/>
    </row>
    <row r="15" spans="1:9" ht="16.5" thickBot="1">
      <c r="A15" s="17">
        <v>5</v>
      </c>
      <c r="B15" s="13" t="s">
        <v>272</v>
      </c>
      <c r="C15" s="118">
        <v>15</v>
      </c>
      <c r="D15" s="13" t="s">
        <v>32</v>
      </c>
      <c r="E15" s="110"/>
      <c r="F15" s="110"/>
      <c r="G15" s="18">
        <f t="shared" si="0"/>
        <v>0</v>
      </c>
      <c r="H15" s="13" t="s">
        <v>16</v>
      </c>
      <c r="I15" s="151"/>
    </row>
    <row r="16" spans="1:9" ht="16.5" thickBot="1">
      <c r="A16" s="17">
        <v>6</v>
      </c>
      <c r="B16" s="13" t="s">
        <v>273</v>
      </c>
      <c r="C16" s="118">
        <v>5</v>
      </c>
      <c r="D16" s="13" t="s">
        <v>32</v>
      </c>
      <c r="E16" s="110"/>
      <c r="F16" s="110"/>
      <c r="G16" s="18">
        <f t="shared" si="0"/>
        <v>0</v>
      </c>
      <c r="H16" s="13" t="s">
        <v>16</v>
      </c>
      <c r="I16" s="151"/>
    </row>
    <row r="17" spans="1:9" ht="16.5" thickBot="1">
      <c r="A17" s="17">
        <v>7</v>
      </c>
      <c r="B17" s="13" t="s">
        <v>274</v>
      </c>
      <c r="C17" s="118">
        <v>50</v>
      </c>
      <c r="D17" s="13" t="s">
        <v>32</v>
      </c>
      <c r="E17" s="110"/>
      <c r="F17" s="110"/>
      <c r="G17" s="18">
        <f t="shared" si="0"/>
        <v>0</v>
      </c>
      <c r="H17" s="13" t="s">
        <v>16</v>
      </c>
      <c r="I17" s="151"/>
    </row>
    <row r="18" spans="1:9" ht="16.5" thickBot="1">
      <c r="A18" s="17">
        <v>8</v>
      </c>
      <c r="B18" s="13" t="s">
        <v>275</v>
      </c>
      <c r="C18" s="118">
        <v>20</v>
      </c>
      <c r="D18" s="13" t="s">
        <v>32</v>
      </c>
      <c r="E18" s="110"/>
      <c r="F18" s="110"/>
      <c r="G18" s="18">
        <f t="shared" si="0"/>
        <v>0</v>
      </c>
      <c r="H18" s="13" t="s">
        <v>16</v>
      </c>
      <c r="I18" s="151"/>
    </row>
    <row r="19" spans="1:9" ht="16.5" thickBot="1">
      <c r="A19" s="17">
        <v>9</v>
      </c>
      <c r="B19" s="13" t="s">
        <v>347</v>
      </c>
      <c r="C19" s="118">
        <v>30</v>
      </c>
      <c r="D19" s="13" t="s">
        <v>32</v>
      </c>
      <c r="E19" s="110"/>
      <c r="F19" s="110"/>
      <c r="G19" s="18">
        <f t="shared" si="0"/>
        <v>0</v>
      </c>
      <c r="H19" s="13" t="s">
        <v>16</v>
      </c>
      <c r="I19" s="151"/>
    </row>
    <row r="20" spans="1:9" ht="16.5" thickBot="1">
      <c r="A20" s="17">
        <v>10</v>
      </c>
      <c r="B20" s="13" t="s">
        <v>276</v>
      </c>
      <c r="C20" s="118">
        <v>10</v>
      </c>
      <c r="D20" s="13" t="s">
        <v>32</v>
      </c>
      <c r="E20" s="110"/>
      <c r="F20" s="110"/>
      <c r="G20" s="18">
        <f t="shared" si="0"/>
        <v>0</v>
      </c>
      <c r="H20" s="13" t="s">
        <v>16</v>
      </c>
      <c r="I20" s="151"/>
    </row>
    <row r="21" spans="1:9" ht="32.25" thickBot="1">
      <c r="A21" s="17">
        <v>11</v>
      </c>
      <c r="B21" s="13" t="s">
        <v>277</v>
      </c>
      <c r="C21" s="118">
        <v>50</v>
      </c>
      <c r="D21" s="13" t="s">
        <v>32</v>
      </c>
      <c r="E21" s="110"/>
      <c r="F21" s="110"/>
      <c r="G21" s="18">
        <f t="shared" si="0"/>
        <v>0</v>
      </c>
      <c r="H21" s="13" t="s">
        <v>16</v>
      </c>
      <c r="I21" s="151"/>
    </row>
    <row r="22" spans="1:9" ht="16.5" thickBot="1">
      <c r="A22" s="17">
        <v>12</v>
      </c>
      <c r="B22" s="13" t="s">
        <v>111</v>
      </c>
      <c r="C22" s="118">
        <v>50</v>
      </c>
      <c r="D22" s="13" t="s">
        <v>32</v>
      </c>
      <c r="E22" s="110"/>
      <c r="F22" s="110"/>
      <c r="G22" s="18">
        <f t="shared" si="0"/>
        <v>0</v>
      </c>
      <c r="H22" s="13" t="s">
        <v>16</v>
      </c>
      <c r="I22" s="151"/>
    </row>
    <row r="23" spans="1:9" ht="16.5" thickBot="1">
      <c r="A23" s="17">
        <v>13</v>
      </c>
      <c r="B23" s="13" t="s">
        <v>278</v>
      </c>
      <c r="C23" s="118">
        <v>5</v>
      </c>
      <c r="D23" s="13" t="s">
        <v>32</v>
      </c>
      <c r="E23" s="110"/>
      <c r="F23" s="110"/>
      <c r="G23" s="18">
        <f t="shared" si="0"/>
        <v>0</v>
      </c>
      <c r="H23" s="13" t="s">
        <v>16</v>
      </c>
      <c r="I23" s="151"/>
    </row>
    <row r="24" spans="1:9" ht="16.5" thickBot="1">
      <c r="A24" s="17">
        <v>14</v>
      </c>
      <c r="B24" s="13" t="s">
        <v>279</v>
      </c>
      <c r="C24" s="118">
        <v>10</v>
      </c>
      <c r="D24" s="13" t="s">
        <v>32</v>
      </c>
      <c r="E24" s="110"/>
      <c r="F24" s="110"/>
      <c r="G24" s="18">
        <f t="shared" si="0"/>
        <v>0</v>
      </c>
      <c r="H24" s="13" t="s">
        <v>16</v>
      </c>
      <c r="I24" s="151"/>
    </row>
    <row r="25" spans="1:9" ht="16.5" thickBot="1">
      <c r="A25" s="17">
        <v>15</v>
      </c>
      <c r="B25" s="13" t="s">
        <v>280</v>
      </c>
      <c r="C25" s="118">
        <v>10</v>
      </c>
      <c r="D25" s="13" t="s">
        <v>32</v>
      </c>
      <c r="E25" s="110"/>
      <c r="F25" s="110"/>
      <c r="G25" s="18">
        <f t="shared" si="0"/>
        <v>0</v>
      </c>
      <c r="H25" s="13" t="s">
        <v>16</v>
      </c>
      <c r="I25" s="151"/>
    </row>
    <row r="26" spans="1:9" ht="16.5" thickBot="1">
      <c r="A26" s="17">
        <v>16</v>
      </c>
      <c r="B26" s="13" t="s">
        <v>281</v>
      </c>
      <c r="C26" s="118">
        <v>20</v>
      </c>
      <c r="D26" s="13" t="s">
        <v>32</v>
      </c>
      <c r="E26" s="110"/>
      <c r="F26" s="110"/>
      <c r="G26" s="18">
        <f t="shared" si="0"/>
        <v>0</v>
      </c>
      <c r="H26" s="13" t="s">
        <v>135</v>
      </c>
      <c r="I26" s="151"/>
    </row>
    <row r="27" spans="1:9" ht="16.5" thickBot="1">
      <c r="A27" s="17">
        <v>17</v>
      </c>
      <c r="B27" s="13" t="s">
        <v>282</v>
      </c>
      <c r="C27" s="118">
        <v>50</v>
      </c>
      <c r="D27" s="13" t="s">
        <v>32</v>
      </c>
      <c r="E27" s="110"/>
      <c r="F27" s="110"/>
      <c r="G27" s="18">
        <f t="shared" si="0"/>
        <v>0</v>
      </c>
      <c r="H27" s="13" t="s">
        <v>135</v>
      </c>
      <c r="I27" s="152"/>
    </row>
    <row r="28" spans="1:9" ht="19.5" thickBot="1">
      <c r="A28" s="127" t="s">
        <v>399</v>
      </c>
      <c r="B28" s="128"/>
      <c r="C28" s="129"/>
      <c r="D28" s="129"/>
      <c r="E28" s="129"/>
      <c r="F28" s="130"/>
      <c r="G28" s="22">
        <f>SUM(G11:G27)</f>
        <v>0</v>
      </c>
      <c r="H28" s="51"/>
      <c r="I28" s="52"/>
    </row>
    <row r="32" ht="14.25">
      <c r="F32" t="s">
        <v>537</v>
      </c>
    </row>
    <row r="33" ht="14.25">
      <c r="F33" s="83" t="s">
        <v>538</v>
      </c>
    </row>
  </sheetData>
  <sheetProtection password="DBE7" sheet="1" selectLockedCells="1"/>
  <protectedRanges>
    <protectedRange sqref="C10:C28" name="Zakres3_1"/>
  </protectedRanges>
  <mergeCells count="2">
    <mergeCell ref="A28:F28"/>
    <mergeCell ref="I13:I27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0">
      <selection activeCell="E10" sqref="E10"/>
    </sheetView>
  </sheetViews>
  <sheetFormatPr defaultColWidth="8.796875" defaultRowHeight="14.25"/>
  <cols>
    <col min="1" max="1" width="6" style="0" customWidth="1"/>
    <col min="2" max="2" width="33.19921875" style="0" customWidth="1"/>
    <col min="3" max="3" width="6.59765625" style="0" customWidth="1"/>
    <col min="4" max="4" width="7.5" style="0" customWidth="1"/>
    <col min="5" max="5" width="7.69921875" style="0" customWidth="1"/>
    <col min="6" max="6" width="7.59765625" style="0" customWidth="1"/>
    <col min="7" max="7" width="10.3984375" style="0" customWidth="1"/>
    <col min="9" max="9" width="18" style="0" customWidth="1"/>
  </cols>
  <sheetData>
    <row r="1" spans="1:15" ht="14.25">
      <c r="A1" s="65"/>
      <c r="B1" s="66"/>
      <c r="C1" s="65"/>
      <c r="D1" s="65"/>
      <c r="E1" s="65"/>
      <c r="F1" s="65"/>
      <c r="G1" s="67"/>
      <c r="H1" s="68"/>
      <c r="I1" s="67"/>
      <c r="J1" s="67"/>
      <c r="K1" s="65"/>
      <c r="L1" s="82"/>
      <c r="M1" s="82"/>
      <c r="N1" s="82"/>
      <c r="O1" s="82"/>
    </row>
    <row r="2" spans="1:15" ht="15">
      <c r="A2" s="65"/>
      <c r="B2" s="69"/>
      <c r="C2" s="70"/>
      <c r="D2" s="65"/>
      <c r="E2" s="65"/>
      <c r="F2" s="65"/>
      <c r="G2" s="65"/>
      <c r="H2" s="67"/>
      <c r="I2" s="71" t="s">
        <v>487</v>
      </c>
      <c r="J2" s="82"/>
      <c r="K2" s="71"/>
      <c r="L2" s="82"/>
      <c r="M2" s="82"/>
      <c r="N2" s="82"/>
      <c r="O2" s="82"/>
    </row>
    <row r="3" spans="1:15" ht="15">
      <c r="A3" s="65"/>
      <c r="B3" s="69"/>
      <c r="C3" s="70"/>
      <c r="D3" s="65"/>
      <c r="E3" s="72" t="s">
        <v>421</v>
      </c>
      <c r="F3" s="72"/>
      <c r="G3" s="72"/>
      <c r="H3" s="72"/>
      <c r="I3" s="68"/>
      <c r="J3" s="67"/>
      <c r="K3" s="65"/>
      <c r="L3" s="82"/>
      <c r="M3" s="82"/>
      <c r="N3" s="82"/>
      <c r="O3" s="82"/>
    </row>
    <row r="4" spans="1:15" ht="15">
      <c r="A4" s="73"/>
      <c r="B4" s="74"/>
      <c r="C4" s="75"/>
      <c r="D4" s="76"/>
      <c r="E4" s="77" t="s">
        <v>489</v>
      </c>
      <c r="F4" s="77"/>
      <c r="G4" s="77"/>
      <c r="H4" s="77"/>
      <c r="I4" s="78"/>
      <c r="J4" s="79"/>
      <c r="K4" s="76"/>
      <c r="L4" s="76"/>
      <c r="M4" s="76"/>
      <c r="N4" s="76"/>
      <c r="O4" s="76"/>
    </row>
    <row r="5" spans="1:15" ht="15">
      <c r="A5" s="65"/>
      <c r="B5" s="69"/>
      <c r="C5" s="70"/>
      <c r="D5" s="65"/>
      <c r="E5" s="65"/>
      <c r="F5" s="65"/>
      <c r="G5" s="65"/>
      <c r="H5" s="67"/>
      <c r="I5" s="68"/>
      <c r="J5" s="67"/>
      <c r="K5" s="65"/>
      <c r="L5" s="82"/>
      <c r="M5" s="82"/>
      <c r="N5" s="82"/>
      <c r="O5" s="82"/>
    </row>
    <row r="6" spans="1:15" ht="15">
      <c r="A6" s="65"/>
      <c r="B6" s="80" t="s">
        <v>488</v>
      </c>
      <c r="C6" s="81"/>
      <c r="D6" s="81"/>
      <c r="E6" s="81"/>
      <c r="F6" s="81"/>
      <c r="G6" s="81"/>
      <c r="H6" s="81"/>
      <c r="I6" s="81"/>
      <c r="J6" s="67"/>
      <c r="K6" s="65"/>
      <c r="L6" s="82"/>
      <c r="M6" s="82"/>
      <c r="N6" s="82"/>
      <c r="O6" s="82"/>
    </row>
    <row r="7" spans="1:15" ht="15" thickBot="1">
      <c r="A7" s="5"/>
      <c r="B7" s="16"/>
      <c r="C7" s="5"/>
      <c r="D7" s="5"/>
      <c r="E7" s="5"/>
      <c r="F7" s="5"/>
      <c r="G7" s="19"/>
      <c r="H7" s="15"/>
      <c r="I7" s="19"/>
      <c r="J7" s="19"/>
      <c r="K7" s="5"/>
      <c r="L7" s="32"/>
      <c r="M7" s="32"/>
      <c r="N7" s="32"/>
      <c r="O7" s="5"/>
    </row>
    <row r="8" spans="1:9" ht="111" thickBot="1">
      <c r="A8" s="1" t="s">
        <v>0</v>
      </c>
      <c r="B8" s="2" t="s">
        <v>1</v>
      </c>
      <c r="C8" s="3" t="s">
        <v>418</v>
      </c>
      <c r="D8" s="3" t="s">
        <v>2</v>
      </c>
      <c r="E8" s="4" t="s">
        <v>540</v>
      </c>
      <c r="F8" s="4" t="s">
        <v>541</v>
      </c>
      <c r="G8" s="4" t="s">
        <v>542</v>
      </c>
      <c r="H8" s="3" t="s">
        <v>3</v>
      </c>
      <c r="I8" s="29" t="s">
        <v>4</v>
      </c>
    </row>
    <row r="9" spans="1:9" ht="16.5" thickBot="1">
      <c r="A9" s="6"/>
      <c r="B9" s="7"/>
      <c r="C9" s="46"/>
      <c r="D9" s="7"/>
      <c r="E9" s="8"/>
      <c r="F9" s="8"/>
      <c r="G9" s="8"/>
      <c r="H9" s="7"/>
      <c r="I9" s="56"/>
    </row>
    <row r="10" spans="1:9" ht="16.5" thickBot="1">
      <c r="A10" s="6" t="s">
        <v>137</v>
      </c>
      <c r="B10" s="9" t="s">
        <v>224</v>
      </c>
      <c r="C10" s="116"/>
      <c r="D10" s="10"/>
      <c r="E10" s="105"/>
      <c r="F10" s="105"/>
      <c r="G10" s="11"/>
      <c r="H10" s="10"/>
      <c r="I10" s="55"/>
    </row>
    <row r="11" spans="1:9" ht="16.5" thickBot="1">
      <c r="A11" s="17">
        <v>1</v>
      </c>
      <c r="B11" s="13" t="s">
        <v>110</v>
      </c>
      <c r="C11" s="118">
        <v>80</v>
      </c>
      <c r="D11" s="13" t="s">
        <v>32</v>
      </c>
      <c r="E11" s="110"/>
      <c r="F11" s="110"/>
      <c r="G11" s="18">
        <f>C11*F11</f>
        <v>0</v>
      </c>
      <c r="H11" s="13" t="s">
        <v>16</v>
      </c>
      <c r="I11" s="33"/>
    </row>
    <row r="12" spans="1:9" ht="16.5" thickBot="1">
      <c r="A12" s="17">
        <v>2</v>
      </c>
      <c r="B12" s="13" t="s">
        <v>270</v>
      </c>
      <c r="C12" s="118">
        <v>0</v>
      </c>
      <c r="D12" s="13" t="s">
        <v>32</v>
      </c>
      <c r="E12" s="110"/>
      <c r="F12" s="110"/>
      <c r="G12" s="18">
        <f aca="true" t="shared" si="0" ref="G12:G27">C12*F12</f>
        <v>0</v>
      </c>
      <c r="H12" s="13" t="s">
        <v>16</v>
      </c>
      <c r="I12" s="153" t="s">
        <v>9</v>
      </c>
    </row>
    <row r="13" spans="1:9" ht="16.5" thickBot="1">
      <c r="A13" s="17">
        <v>3</v>
      </c>
      <c r="B13" s="13" t="s">
        <v>271</v>
      </c>
      <c r="C13" s="118">
        <v>60</v>
      </c>
      <c r="D13" s="13" t="s">
        <v>32</v>
      </c>
      <c r="E13" s="110"/>
      <c r="F13" s="110"/>
      <c r="G13" s="18">
        <f t="shared" si="0"/>
        <v>0</v>
      </c>
      <c r="H13" s="13" t="s">
        <v>16</v>
      </c>
      <c r="I13" s="151"/>
    </row>
    <row r="14" spans="1:9" ht="16.5" thickBot="1">
      <c r="A14" s="17">
        <v>4</v>
      </c>
      <c r="B14" s="13" t="s">
        <v>271</v>
      </c>
      <c r="C14" s="118">
        <v>60</v>
      </c>
      <c r="D14" s="13" t="s">
        <v>32</v>
      </c>
      <c r="E14" s="110"/>
      <c r="F14" s="110"/>
      <c r="G14" s="18">
        <f t="shared" si="0"/>
        <v>0</v>
      </c>
      <c r="H14" s="13" t="s">
        <v>16</v>
      </c>
      <c r="I14" s="151"/>
    </row>
    <row r="15" spans="1:9" ht="16.5" thickBot="1">
      <c r="A15" s="17">
        <v>5</v>
      </c>
      <c r="B15" s="13" t="s">
        <v>272</v>
      </c>
      <c r="C15" s="118">
        <v>60</v>
      </c>
      <c r="D15" s="13" t="s">
        <v>32</v>
      </c>
      <c r="E15" s="110"/>
      <c r="F15" s="110"/>
      <c r="G15" s="18">
        <f t="shared" si="0"/>
        <v>0</v>
      </c>
      <c r="H15" s="13" t="s">
        <v>16</v>
      </c>
      <c r="I15" s="151"/>
    </row>
    <row r="16" spans="1:9" ht="16.5" thickBot="1">
      <c r="A16" s="17">
        <v>6</v>
      </c>
      <c r="B16" s="13" t="s">
        <v>273</v>
      </c>
      <c r="C16" s="118">
        <v>15</v>
      </c>
      <c r="D16" s="13" t="s">
        <v>32</v>
      </c>
      <c r="E16" s="110"/>
      <c r="F16" s="110"/>
      <c r="G16" s="18">
        <f t="shared" si="0"/>
        <v>0</v>
      </c>
      <c r="H16" s="13" t="s">
        <v>16</v>
      </c>
      <c r="I16" s="151"/>
    </row>
    <row r="17" spans="1:9" ht="16.5" thickBot="1">
      <c r="A17" s="17">
        <v>7</v>
      </c>
      <c r="B17" s="13" t="s">
        <v>274</v>
      </c>
      <c r="C17" s="118">
        <v>70</v>
      </c>
      <c r="D17" s="13" t="s">
        <v>32</v>
      </c>
      <c r="E17" s="110"/>
      <c r="F17" s="110"/>
      <c r="G17" s="18">
        <f t="shared" si="0"/>
        <v>0</v>
      </c>
      <c r="H17" s="13" t="s">
        <v>16</v>
      </c>
      <c r="I17" s="151"/>
    </row>
    <row r="18" spans="1:9" ht="16.5" thickBot="1">
      <c r="A18" s="17">
        <v>8</v>
      </c>
      <c r="B18" s="13" t="s">
        <v>275</v>
      </c>
      <c r="C18" s="118">
        <v>70</v>
      </c>
      <c r="D18" s="13" t="s">
        <v>32</v>
      </c>
      <c r="E18" s="110"/>
      <c r="F18" s="110"/>
      <c r="G18" s="18">
        <f t="shared" si="0"/>
        <v>0</v>
      </c>
      <c r="H18" s="13" t="s">
        <v>16</v>
      </c>
      <c r="I18" s="151"/>
    </row>
    <row r="19" spans="1:9" ht="16.5" thickBot="1">
      <c r="A19" s="17">
        <v>9</v>
      </c>
      <c r="B19" s="13" t="s">
        <v>347</v>
      </c>
      <c r="C19" s="118">
        <v>20</v>
      </c>
      <c r="D19" s="13" t="s">
        <v>32</v>
      </c>
      <c r="E19" s="110"/>
      <c r="F19" s="110"/>
      <c r="G19" s="18">
        <f t="shared" si="0"/>
        <v>0</v>
      </c>
      <c r="H19" s="13" t="s">
        <v>16</v>
      </c>
      <c r="I19" s="151"/>
    </row>
    <row r="20" spans="1:9" ht="16.5" thickBot="1">
      <c r="A20" s="17">
        <v>10</v>
      </c>
      <c r="B20" s="13" t="s">
        <v>276</v>
      </c>
      <c r="C20" s="118">
        <v>40</v>
      </c>
      <c r="D20" s="13" t="s">
        <v>32</v>
      </c>
      <c r="E20" s="110"/>
      <c r="F20" s="110"/>
      <c r="G20" s="18">
        <f t="shared" si="0"/>
        <v>0</v>
      </c>
      <c r="H20" s="13" t="s">
        <v>16</v>
      </c>
      <c r="I20" s="151"/>
    </row>
    <row r="21" spans="1:9" ht="32.25" thickBot="1">
      <c r="A21" s="17">
        <v>11</v>
      </c>
      <c r="B21" s="13" t="s">
        <v>277</v>
      </c>
      <c r="C21" s="118">
        <v>40</v>
      </c>
      <c r="D21" s="13" t="s">
        <v>32</v>
      </c>
      <c r="E21" s="110"/>
      <c r="F21" s="110"/>
      <c r="G21" s="18">
        <f t="shared" si="0"/>
        <v>0</v>
      </c>
      <c r="H21" s="13" t="s">
        <v>16</v>
      </c>
      <c r="I21" s="151"/>
    </row>
    <row r="22" spans="1:9" ht="16.5" thickBot="1">
      <c r="A22" s="17">
        <v>12</v>
      </c>
      <c r="B22" s="13" t="s">
        <v>111</v>
      </c>
      <c r="C22" s="118">
        <v>60</v>
      </c>
      <c r="D22" s="13" t="s">
        <v>32</v>
      </c>
      <c r="E22" s="110"/>
      <c r="F22" s="110"/>
      <c r="G22" s="18">
        <f t="shared" si="0"/>
        <v>0</v>
      </c>
      <c r="H22" s="13" t="s">
        <v>16</v>
      </c>
      <c r="I22" s="151"/>
    </row>
    <row r="23" spans="1:9" ht="16.5" thickBot="1">
      <c r="A23" s="17">
        <v>13</v>
      </c>
      <c r="B23" s="13" t="s">
        <v>278</v>
      </c>
      <c r="C23" s="118">
        <v>80</v>
      </c>
      <c r="D23" s="13" t="s">
        <v>32</v>
      </c>
      <c r="E23" s="110"/>
      <c r="F23" s="110"/>
      <c r="G23" s="18">
        <f t="shared" si="0"/>
        <v>0</v>
      </c>
      <c r="H23" s="13" t="s">
        <v>16</v>
      </c>
      <c r="I23" s="151"/>
    </row>
    <row r="24" spans="1:9" ht="16.5" thickBot="1">
      <c r="A24" s="17">
        <v>14</v>
      </c>
      <c r="B24" s="13" t="s">
        <v>279</v>
      </c>
      <c r="C24" s="118">
        <v>50</v>
      </c>
      <c r="D24" s="13" t="s">
        <v>32</v>
      </c>
      <c r="E24" s="110"/>
      <c r="F24" s="110"/>
      <c r="G24" s="18">
        <f t="shared" si="0"/>
        <v>0</v>
      </c>
      <c r="H24" s="13" t="s">
        <v>16</v>
      </c>
      <c r="I24" s="151"/>
    </row>
    <row r="25" spans="1:9" ht="16.5" thickBot="1">
      <c r="A25" s="17">
        <v>15</v>
      </c>
      <c r="B25" s="13" t="s">
        <v>280</v>
      </c>
      <c r="C25" s="118">
        <v>0</v>
      </c>
      <c r="D25" s="13" t="s">
        <v>32</v>
      </c>
      <c r="E25" s="110"/>
      <c r="F25" s="110"/>
      <c r="G25" s="18">
        <f t="shared" si="0"/>
        <v>0</v>
      </c>
      <c r="H25" s="13" t="s">
        <v>16</v>
      </c>
      <c r="I25" s="151"/>
    </row>
    <row r="26" spans="1:9" ht="16.5" thickBot="1">
      <c r="A26" s="17">
        <v>16</v>
      </c>
      <c r="B26" s="13" t="s">
        <v>281</v>
      </c>
      <c r="C26" s="118">
        <v>10</v>
      </c>
      <c r="D26" s="13" t="s">
        <v>32</v>
      </c>
      <c r="E26" s="110"/>
      <c r="F26" s="110"/>
      <c r="G26" s="18">
        <f t="shared" si="0"/>
        <v>0</v>
      </c>
      <c r="H26" s="13" t="s">
        <v>135</v>
      </c>
      <c r="I26" s="151"/>
    </row>
    <row r="27" spans="1:9" ht="16.5" thickBot="1">
      <c r="A27" s="17">
        <v>17</v>
      </c>
      <c r="B27" s="13" t="s">
        <v>282</v>
      </c>
      <c r="C27" s="118">
        <v>30</v>
      </c>
      <c r="D27" s="13" t="s">
        <v>32</v>
      </c>
      <c r="E27" s="110"/>
      <c r="F27" s="110"/>
      <c r="G27" s="18">
        <f t="shared" si="0"/>
        <v>0</v>
      </c>
      <c r="H27" s="13" t="s">
        <v>135</v>
      </c>
      <c r="I27" s="152"/>
    </row>
    <row r="28" spans="1:9" ht="19.5" thickBot="1">
      <c r="A28" s="127" t="s">
        <v>400</v>
      </c>
      <c r="B28" s="128"/>
      <c r="C28" s="129"/>
      <c r="D28" s="129"/>
      <c r="E28" s="129"/>
      <c r="F28" s="130"/>
      <c r="G28" s="22">
        <f>SUM(G11:G27)</f>
        <v>0</v>
      </c>
      <c r="H28" s="51"/>
      <c r="I28" s="52"/>
    </row>
    <row r="32" ht="14.25">
      <c r="F32" t="s">
        <v>537</v>
      </c>
    </row>
    <row r="33" ht="14.25">
      <c r="F33" s="83" t="s">
        <v>538</v>
      </c>
    </row>
  </sheetData>
  <sheetProtection password="DBE7" sheet="1" selectLockedCells="1"/>
  <protectedRanges>
    <protectedRange sqref="C10:C28" name="Zakres1_1"/>
  </protectedRanges>
  <mergeCells count="2">
    <mergeCell ref="A28:F28"/>
    <mergeCell ref="I12:I27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9">
      <selection activeCell="E10" sqref="E10"/>
    </sheetView>
  </sheetViews>
  <sheetFormatPr defaultColWidth="8.796875" defaultRowHeight="14.25"/>
  <cols>
    <col min="1" max="1" width="5.8984375" style="0" customWidth="1"/>
    <col min="2" max="2" width="33.09765625" style="0" customWidth="1"/>
    <col min="3" max="3" width="6.69921875" style="0" customWidth="1"/>
    <col min="4" max="4" width="7.5" style="0" customWidth="1"/>
    <col min="5" max="5" width="7.59765625" style="0" customWidth="1"/>
    <col min="6" max="6" width="7.69921875" style="0" customWidth="1"/>
    <col min="9" max="9" width="18.09765625" style="0" customWidth="1"/>
  </cols>
  <sheetData>
    <row r="1" spans="1:15" ht="14.25">
      <c r="A1" s="65"/>
      <c r="B1" s="66"/>
      <c r="C1" s="65"/>
      <c r="D1" s="65"/>
      <c r="E1" s="65"/>
      <c r="F1" s="65"/>
      <c r="G1" s="67"/>
      <c r="H1" s="68"/>
      <c r="I1" s="67"/>
      <c r="J1" s="67"/>
      <c r="K1" s="65"/>
      <c r="L1" s="82"/>
      <c r="M1" s="82"/>
      <c r="N1" s="82"/>
      <c r="O1" s="82"/>
    </row>
    <row r="2" spans="1:15" ht="15">
      <c r="A2" s="65"/>
      <c r="B2" s="69"/>
      <c r="C2" s="70"/>
      <c r="D2" s="65"/>
      <c r="E2" s="65"/>
      <c r="F2" s="65"/>
      <c r="G2" s="65"/>
      <c r="H2" s="67"/>
      <c r="I2" s="71" t="s">
        <v>490</v>
      </c>
      <c r="J2" s="82"/>
      <c r="K2" s="71"/>
      <c r="L2" s="82"/>
      <c r="M2" s="82"/>
      <c r="N2" s="82"/>
      <c r="O2" s="82"/>
    </row>
    <row r="3" spans="1:15" ht="15">
      <c r="A3" s="65"/>
      <c r="B3" s="69"/>
      <c r="C3" s="70"/>
      <c r="D3" s="65"/>
      <c r="E3" s="72" t="s">
        <v>421</v>
      </c>
      <c r="F3" s="72"/>
      <c r="G3" s="72"/>
      <c r="H3" s="72"/>
      <c r="I3" s="68"/>
      <c r="J3" s="67"/>
      <c r="K3" s="65"/>
      <c r="L3" s="82"/>
      <c r="M3" s="82"/>
      <c r="N3" s="82"/>
      <c r="O3" s="82"/>
    </row>
    <row r="4" spans="1:15" ht="15">
      <c r="A4" s="73"/>
      <c r="B4" s="74"/>
      <c r="C4" s="75"/>
      <c r="D4" s="76"/>
      <c r="E4" s="77" t="s">
        <v>492</v>
      </c>
      <c r="F4" s="77"/>
      <c r="G4" s="77"/>
      <c r="H4" s="77"/>
      <c r="I4" s="78"/>
      <c r="J4" s="79"/>
      <c r="K4" s="76"/>
      <c r="L4" s="76"/>
      <c r="M4" s="76"/>
      <c r="N4" s="76"/>
      <c r="O4" s="76"/>
    </row>
    <row r="5" spans="1:15" ht="15">
      <c r="A5" s="65"/>
      <c r="B5" s="69"/>
      <c r="C5" s="70"/>
      <c r="D5" s="65"/>
      <c r="E5" s="65"/>
      <c r="F5" s="65"/>
      <c r="G5" s="65"/>
      <c r="H5" s="67"/>
      <c r="I5" s="68"/>
      <c r="J5" s="67"/>
      <c r="K5" s="65"/>
      <c r="L5" s="82"/>
      <c r="M5" s="82"/>
      <c r="N5" s="82"/>
      <c r="O5" s="82"/>
    </row>
    <row r="6" spans="1:15" ht="15">
      <c r="A6" s="65"/>
      <c r="B6" s="80" t="s">
        <v>491</v>
      </c>
      <c r="C6" s="81"/>
      <c r="D6" s="81"/>
      <c r="E6" s="81"/>
      <c r="F6" s="81"/>
      <c r="G6" s="81"/>
      <c r="H6" s="81"/>
      <c r="I6" s="81"/>
      <c r="J6" s="67"/>
      <c r="K6" s="65"/>
      <c r="L6" s="82"/>
      <c r="M6" s="82"/>
      <c r="N6" s="82"/>
      <c r="O6" s="82"/>
    </row>
    <row r="7" spans="1:15" ht="15" thickBot="1">
      <c r="A7" s="5"/>
      <c r="B7" s="16"/>
      <c r="C7" s="5"/>
      <c r="D7" s="5"/>
      <c r="E7" s="5"/>
      <c r="F7" s="5"/>
      <c r="G7" s="19"/>
      <c r="H7" s="15"/>
      <c r="I7" s="19"/>
      <c r="J7" s="19"/>
      <c r="K7" s="5"/>
      <c r="L7" s="32"/>
      <c r="M7" s="32"/>
      <c r="N7" s="32"/>
      <c r="O7" s="5"/>
    </row>
    <row r="8" spans="1:9" ht="111" thickBot="1">
      <c r="A8" s="1" t="s">
        <v>0</v>
      </c>
      <c r="B8" s="2" t="s">
        <v>1</v>
      </c>
      <c r="C8" s="3" t="s">
        <v>417</v>
      </c>
      <c r="D8" s="3" t="s">
        <v>2</v>
      </c>
      <c r="E8" s="4" t="s">
        <v>540</v>
      </c>
      <c r="F8" s="4" t="s">
        <v>541</v>
      </c>
      <c r="G8" s="4" t="s">
        <v>542</v>
      </c>
      <c r="H8" s="3" t="s">
        <v>3</v>
      </c>
      <c r="I8" s="29" t="s">
        <v>5</v>
      </c>
    </row>
    <row r="9" spans="1:9" ht="16.5" thickBot="1">
      <c r="A9" s="6"/>
      <c r="B9" s="7"/>
      <c r="C9" s="46"/>
      <c r="D9" s="7"/>
      <c r="E9" s="8"/>
      <c r="F9" s="8"/>
      <c r="G9" s="8"/>
      <c r="H9" s="7"/>
      <c r="I9" s="49"/>
    </row>
    <row r="10" spans="1:9" ht="16.5" thickBot="1">
      <c r="A10" s="6" t="s">
        <v>137</v>
      </c>
      <c r="B10" s="9" t="s">
        <v>224</v>
      </c>
      <c r="C10" s="116"/>
      <c r="D10" s="10"/>
      <c r="E10" s="105"/>
      <c r="F10" s="105"/>
      <c r="G10" s="11"/>
      <c r="H10" s="10"/>
      <c r="I10" s="55"/>
    </row>
    <row r="11" spans="1:9" ht="16.5" thickBot="1">
      <c r="A11" s="17">
        <v>1</v>
      </c>
      <c r="B11" s="13" t="s">
        <v>110</v>
      </c>
      <c r="C11" s="118">
        <v>0</v>
      </c>
      <c r="D11" s="13" t="s">
        <v>32</v>
      </c>
      <c r="E11" s="110"/>
      <c r="F11" s="110"/>
      <c r="G11" s="18">
        <f>C11*F11</f>
        <v>0</v>
      </c>
      <c r="H11" s="13" t="s">
        <v>16</v>
      </c>
      <c r="I11" s="33"/>
    </row>
    <row r="12" spans="1:9" ht="16.5" thickBot="1">
      <c r="A12" s="17">
        <v>2</v>
      </c>
      <c r="B12" s="13" t="s">
        <v>270</v>
      </c>
      <c r="C12" s="118">
        <v>0</v>
      </c>
      <c r="D12" s="13" t="s">
        <v>32</v>
      </c>
      <c r="E12" s="110"/>
      <c r="F12" s="110"/>
      <c r="G12" s="18">
        <f aca="true" t="shared" si="0" ref="G12:G27">C12*F12</f>
        <v>0</v>
      </c>
      <c r="H12" s="13" t="s">
        <v>16</v>
      </c>
      <c r="I12" s="134" t="s">
        <v>9</v>
      </c>
    </row>
    <row r="13" spans="1:9" ht="16.5" thickBot="1">
      <c r="A13" s="17">
        <v>3</v>
      </c>
      <c r="B13" s="13" t="s">
        <v>271</v>
      </c>
      <c r="C13" s="118">
        <v>0</v>
      </c>
      <c r="D13" s="13" t="s">
        <v>32</v>
      </c>
      <c r="E13" s="110"/>
      <c r="F13" s="110"/>
      <c r="G13" s="18">
        <f t="shared" si="0"/>
        <v>0</v>
      </c>
      <c r="H13" s="13" t="s">
        <v>16</v>
      </c>
      <c r="I13" s="151"/>
    </row>
    <row r="14" spans="1:9" ht="16.5" thickBot="1">
      <c r="A14" s="17">
        <v>4</v>
      </c>
      <c r="B14" s="13" t="s">
        <v>271</v>
      </c>
      <c r="C14" s="118">
        <v>0</v>
      </c>
      <c r="D14" s="13" t="s">
        <v>32</v>
      </c>
      <c r="E14" s="110"/>
      <c r="F14" s="110"/>
      <c r="G14" s="18">
        <f t="shared" si="0"/>
        <v>0</v>
      </c>
      <c r="H14" s="13" t="s">
        <v>16</v>
      </c>
      <c r="I14" s="151"/>
    </row>
    <row r="15" spans="1:9" ht="16.5" thickBot="1">
      <c r="A15" s="17">
        <v>5</v>
      </c>
      <c r="B15" s="13" t="s">
        <v>272</v>
      </c>
      <c r="C15" s="118">
        <v>0</v>
      </c>
      <c r="D15" s="13" t="s">
        <v>32</v>
      </c>
      <c r="E15" s="110"/>
      <c r="F15" s="110"/>
      <c r="G15" s="18">
        <f t="shared" si="0"/>
        <v>0</v>
      </c>
      <c r="H15" s="13" t="s">
        <v>16</v>
      </c>
      <c r="I15" s="151"/>
    </row>
    <row r="16" spans="1:9" ht="16.5" thickBot="1">
      <c r="A16" s="17">
        <v>6</v>
      </c>
      <c r="B16" s="13" t="s">
        <v>273</v>
      </c>
      <c r="C16" s="118">
        <v>0</v>
      </c>
      <c r="D16" s="13" t="s">
        <v>32</v>
      </c>
      <c r="E16" s="110"/>
      <c r="F16" s="110"/>
      <c r="G16" s="18">
        <f t="shared" si="0"/>
        <v>0</v>
      </c>
      <c r="H16" s="13" t="s">
        <v>16</v>
      </c>
      <c r="I16" s="151"/>
    </row>
    <row r="17" spans="1:9" ht="16.5" thickBot="1">
      <c r="A17" s="17">
        <v>7</v>
      </c>
      <c r="B17" s="13" t="s">
        <v>274</v>
      </c>
      <c r="C17" s="118">
        <v>0</v>
      </c>
      <c r="D17" s="13" t="s">
        <v>32</v>
      </c>
      <c r="E17" s="110"/>
      <c r="F17" s="110"/>
      <c r="G17" s="18">
        <f t="shared" si="0"/>
        <v>0</v>
      </c>
      <c r="H17" s="13" t="s">
        <v>16</v>
      </c>
      <c r="I17" s="151"/>
    </row>
    <row r="18" spans="1:9" ht="16.5" thickBot="1">
      <c r="A18" s="17">
        <v>8</v>
      </c>
      <c r="B18" s="13" t="s">
        <v>275</v>
      </c>
      <c r="C18" s="118">
        <v>0</v>
      </c>
      <c r="D18" s="13" t="s">
        <v>32</v>
      </c>
      <c r="E18" s="110"/>
      <c r="F18" s="110"/>
      <c r="G18" s="18">
        <f t="shared" si="0"/>
        <v>0</v>
      </c>
      <c r="H18" s="13" t="s">
        <v>16</v>
      </c>
      <c r="I18" s="151"/>
    </row>
    <row r="19" spans="1:9" ht="16.5" thickBot="1">
      <c r="A19" s="17">
        <v>9</v>
      </c>
      <c r="B19" s="13" t="s">
        <v>347</v>
      </c>
      <c r="C19" s="118">
        <v>0</v>
      </c>
      <c r="D19" s="13" t="s">
        <v>32</v>
      </c>
      <c r="E19" s="110"/>
      <c r="F19" s="110"/>
      <c r="G19" s="18">
        <f t="shared" si="0"/>
        <v>0</v>
      </c>
      <c r="H19" s="13" t="s">
        <v>16</v>
      </c>
      <c r="I19" s="151"/>
    </row>
    <row r="20" spans="1:9" ht="16.5" thickBot="1">
      <c r="A20" s="17">
        <v>10</v>
      </c>
      <c r="B20" s="13" t="s">
        <v>276</v>
      </c>
      <c r="C20" s="118">
        <v>0</v>
      </c>
      <c r="D20" s="13" t="s">
        <v>32</v>
      </c>
      <c r="E20" s="110"/>
      <c r="F20" s="110"/>
      <c r="G20" s="18">
        <f t="shared" si="0"/>
        <v>0</v>
      </c>
      <c r="H20" s="13" t="s">
        <v>16</v>
      </c>
      <c r="I20" s="151"/>
    </row>
    <row r="21" spans="1:9" ht="32.25" thickBot="1">
      <c r="A21" s="17">
        <v>11</v>
      </c>
      <c r="B21" s="13" t="s">
        <v>277</v>
      </c>
      <c r="C21" s="118">
        <v>6</v>
      </c>
      <c r="D21" s="13" t="s">
        <v>32</v>
      </c>
      <c r="E21" s="110"/>
      <c r="F21" s="110"/>
      <c r="G21" s="18">
        <f t="shared" si="0"/>
        <v>0</v>
      </c>
      <c r="H21" s="13" t="s">
        <v>16</v>
      </c>
      <c r="I21" s="151"/>
    </row>
    <row r="22" spans="1:9" ht="16.5" thickBot="1">
      <c r="A22" s="17">
        <v>12</v>
      </c>
      <c r="B22" s="13" t="s">
        <v>111</v>
      </c>
      <c r="C22" s="118">
        <v>0</v>
      </c>
      <c r="D22" s="13" t="s">
        <v>32</v>
      </c>
      <c r="E22" s="110"/>
      <c r="F22" s="110"/>
      <c r="G22" s="18">
        <f t="shared" si="0"/>
        <v>0</v>
      </c>
      <c r="H22" s="13" t="s">
        <v>16</v>
      </c>
      <c r="I22" s="151"/>
    </row>
    <row r="23" spans="1:9" ht="16.5" thickBot="1">
      <c r="A23" s="17">
        <v>13</v>
      </c>
      <c r="B23" s="13" t="s">
        <v>278</v>
      </c>
      <c r="C23" s="118">
        <v>0</v>
      </c>
      <c r="D23" s="13" t="s">
        <v>32</v>
      </c>
      <c r="E23" s="110"/>
      <c r="F23" s="110"/>
      <c r="G23" s="18">
        <f t="shared" si="0"/>
        <v>0</v>
      </c>
      <c r="H23" s="13" t="s">
        <v>16</v>
      </c>
      <c r="I23" s="151"/>
    </row>
    <row r="24" spans="1:9" ht="16.5" thickBot="1">
      <c r="A24" s="17">
        <v>14</v>
      </c>
      <c r="B24" s="13" t="s">
        <v>279</v>
      </c>
      <c r="C24" s="118">
        <v>0</v>
      </c>
      <c r="D24" s="13" t="s">
        <v>32</v>
      </c>
      <c r="E24" s="110"/>
      <c r="F24" s="110"/>
      <c r="G24" s="18">
        <f t="shared" si="0"/>
        <v>0</v>
      </c>
      <c r="H24" s="13" t="s">
        <v>16</v>
      </c>
      <c r="I24" s="151"/>
    </row>
    <row r="25" spans="1:9" ht="16.5" thickBot="1">
      <c r="A25" s="17">
        <v>15</v>
      </c>
      <c r="B25" s="13" t="s">
        <v>280</v>
      </c>
      <c r="C25" s="118">
        <v>10</v>
      </c>
      <c r="D25" s="13" t="s">
        <v>32</v>
      </c>
      <c r="E25" s="110"/>
      <c r="F25" s="110"/>
      <c r="G25" s="18">
        <f t="shared" si="0"/>
        <v>0</v>
      </c>
      <c r="H25" s="13" t="s">
        <v>16</v>
      </c>
      <c r="I25" s="151"/>
    </row>
    <row r="26" spans="1:9" ht="16.5" thickBot="1">
      <c r="A26" s="17">
        <v>16</v>
      </c>
      <c r="B26" s="13" t="s">
        <v>281</v>
      </c>
      <c r="C26" s="118">
        <v>0</v>
      </c>
      <c r="D26" s="13" t="s">
        <v>32</v>
      </c>
      <c r="E26" s="110"/>
      <c r="F26" s="110"/>
      <c r="G26" s="18">
        <f t="shared" si="0"/>
        <v>0</v>
      </c>
      <c r="H26" s="13" t="s">
        <v>135</v>
      </c>
      <c r="I26" s="151"/>
    </row>
    <row r="27" spans="1:9" ht="16.5" thickBot="1">
      <c r="A27" s="17">
        <v>17</v>
      </c>
      <c r="B27" s="13" t="s">
        <v>282</v>
      </c>
      <c r="C27" s="118">
        <v>20</v>
      </c>
      <c r="D27" s="13" t="s">
        <v>32</v>
      </c>
      <c r="E27" s="110"/>
      <c r="F27" s="110"/>
      <c r="G27" s="18">
        <f t="shared" si="0"/>
        <v>0</v>
      </c>
      <c r="H27" s="13" t="s">
        <v>135</v>
      </c>
      <c r="I27" s="152"/>
    </row>
    <row r="28" spans="1:9" ht="19.5" thickBot="1">
      <c r="A28" s="127" t="s">
        <v>401</v>
      </c>
      <c r="B28" s="128"/>
      <c r="C28" s="129"/>
      <c r="D28" s="129"/>
      <c r="E28" s="129"/>
      <c r="F28" s="130"/>
      <c r="G28" s="22">
        <f>SUM(G11:G27)</f>
        <v>0</v>
      </c>
      <c r="H28" s="51"/>
      <c r="I28" s="52"/>
    </row>
    <row r="32" ht="14.25">
      <c r="F32" t="s">
        <v>537</v>
      </c>
    </row>
    <row r="33" ht="14.25">
      <c r="F33" s="83" t="s">
        <v>538</v>
      </c>
    </row>
  </sheetData>
  <sheetProtection password="DBE7" sheet="1" selectLockedCells="1"/>
  <protectedRanges>
    <protectedRange sqref="C10:C28" name="Zakres1_1_1"/>
  </protectedRanges>
  <mergeCells count="2">
    <mergeCell ref="A28:F28"/>
    <mergeCell ref="I12:I27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4">
      <selection activeCell="E10" sqref="E10"/>
    </sheetView>
  </sheetViews>
  <sheetFormatPr defaultColWidth="8.796875" defaultRowHeight="14.25"/>
  <cols>
    <col min="1" max="1" width="5.5" style="0" customWidth="1"/>
    <col min="2" max="2" width="33.5" style="0" customWidth="1"/>
    <col min="3" max="3" width="6.69921875" style="0" customWidth="1"/>
    <col min="4" max="4" width="7.59765625" style="0" customWidth="1"/>
    <col min="5" max="5" width="7.3984375" style="0" customWidth="1"/>
    <col min="6" max="6" width="7.5" style="0" customWidth="1"/>
    <col min="7" max="7" width="11.09765625" style="0" customWidth="1"/>
    <col min="9" max="9" width="17.8984375" style="0" customWidth="1"/>
  </cols>
  <sheetData>
    <row r="1" spans="1:15" ht="14.25">
      <c r="A1" s="65"/>
      <c r="B1" s="66"/>
      <c r="C1" s="65"/>
      <c r="D1" s="65"/>
      <c r="E1" s="65"/>
      <c r="F1" s="65"/>
      <c r="G1" s="67"/>
      <c r="H1" s="68"/>
      <c r="I1" s="67"/>
      <c r="J1" s="67"/>
      <c r="K1" s="65"/>
      <c r="L1" s="82"/>
      <c r="M1" s="82"/>
      <c r="N1" s="82"/>
      <c r="O1" s="82"/>
    </row>
    <row r="2" spans="1:15" ht="15">
      <c r="A2" s="65"/>
      <c r="B2" s="69"/>
      <c r="C2" s="70"/>
      <c r="D2" s="65"/>
      <c r="E2" s="65"/>
      <c r="F2" s="65"/>
      <c r="G2" s="65"/>
      <c r="H2" s="67"/>
      <c r="I2" s="71" t="s">
        <v>493</v>
      </c>
      <c r="J2" s="82"/>
      <c r="K2" s="71"/>
      <c r="L2" s="82"/>
      <c r="M2" s="82"/>
      <c r="N2" s="82"/>
      <c r="O2" s="82"/>
    </row>
    <row r="3" spans="1:15" ht="15">
      <c r="A3" s="65"/>
      <c r="B3" s="69"/>
      <c r="C3" s="70"/>
      <c r="D3" s="65"/>
      <c r="E3" s="72" t="s">
        <v>421</v>
      </c>
      <c r="F3" s="72"/>
      <c r="G3" s="72"/>
      <c r="H3" s="72"/>
      <c r="I3" s="68"/>
      <c r="J3" s="67"/>
      <c r="K3" s="65"/>
      <c r="L3" s="82"/>
      <c r="M3" s="82"/>
      <c r="N3" s="82"/>
      <c r="O3" s="82"/>
    </row>
    <row r="4" spans="1:15" ht="15">
      <c r="A4" s="73"/>
      <c r="B4" s="74"/>
      <c r="C4" s="75"/>
      <c r="D4" s="76"/>
      <c r="E4" s="77" t="s">
        <v>495</v>
      </c>
      <c r="F4" s="77"/>
      <c r="G4" s="77"/>
      <c r="H4" s="77"/>
      <c r="I4" s="78"/>
      <c r="J4" s="79"/>
      <c r="K4" s="76"/>
      <c r="L4" s="76"/>
      <c r="M4" s="76"/>
      <c r="N4" s="76"/>
      <c r="O4" s="76"/>
    </row>
    <row r="5" spans="1:15" ht="15">
      <c r="A5" s="65"/>
      <c r="B5" s="69"/>
      <c r="C5" s="70"/>
      <c r="D5" s="65"/>
      <c r="E5" s="65"/>
      <c r="F5" s="65"/>
      <c r="G5" s="65"/>
      <c r="H5" s="67"/>
      <c r="I5" s="68"/>
      <c r="J5" s="67"/>
      <c r="K5" s="65"/>
      <c r="L5" s="82"/>
      <c r="M5" s="82"/>
      <c r="N5" s="82"/>
      <c r="O5" s="82"/>
    </row>
    <row r="6" spans="1:15" ht="15">
      <c r="A6" s="65"/>
      <c r="B6" s="80" t="s">
        <v>494</v>
      </c>
      <c r="C6" s="81"/>
      <c r="D6" s="81"/>
      <c r="E6" s="81"/>
      <c r="F6" s="81"/>
      <c r="G6" s="81"/>
      <c r="H6" s="81"/>
      <c r="I6" s="81"/>
      <c r="J6" s="67"/>
      <c r="K6" s="65"/>
      <c r="L6" s="82"/>
      <c r="M6" s="82"/>
      <c r="N6" s="82"/>
      <c r="O6" s="82"/>
    </row>
    <row r="7" spans="1:15" ht="15" thickBot="1">
      <c r="A7" s="5"/>
      <c r="B7" s="16"/>
      <c r="C7" s="5"/>
      <c r="D7" s="5"/>
      <c r="E7" s="5"/>
      <c r="F7" s="5"/>
      <c r="G7" s="19"/>
      <c r="H7" s="15"/>
      <c r="I7" s="19"/>
      <c r="J7" s="19"/>
      <c r="K7" s="5"/>
      <c r="L7" s="32"/>
      <c r="M7" s="32"/>
      <c r="N7" s="32"/>
      <c r="O7" s="5"/>
    </row>
    <row r="8" spans="1:9" ht="111" thickBot="1">
      <c r="A8" s="1" t="s">
        <v>0</v>
      </c>
      <c r="B8" s="2" t="s">
        <v>1</v>
      </c>
      <c r="C8" s="3" t="s">
        <v>416</v>
      </c>
      <c r="D8" s="3" t="s">
        <v>2</v>
      </c>
      <c r="E8" s="4" t="s">
        <v>540</v>
      </c>
      <c r="F8" s="4" t="s">
        <v>541</v>
      </c>
      <c r="G8" s="4" t="s">
        <v>542</v>
      </c>
      <c r="H8" s="3" t="s">
        <v>3</v>
      </c>
      <c r="I8" s="29" t="s">
        <v>6</v>
      </c>
    </row>
    <row r="9" spans="1:9" ht="16.5" thickBot="1">
      <c r="A9" s="6"/>
      <c r="B9" s="7"/>
      <c r="C9" s="46"/>
      <c r="D9" s="7"/>
      <c r="E9" s="8"/>
      <c r="F9" s="8"/>
      <c r="G9" s="8"/>
      <c r="H9" s="7"/>
      <c r="I9" s="49"/>
    </row>
    <row r="10" spans="1:9" ht="27.75" customHeight="1" thickBot="1">
      <c r="A10" s="42" t="s">
        <v>139</v>
      </c>
      <c r="B10" s="41" t="s">
        <v>225</v>
      </c>
      <c r="C10" s="118"/>
      <c r="D10" s="13"/>
      <c r="E10" s="110"/>
      <c r="F10" s="110"/>
      <c r="G10" s="18"/>
      <c r="H10" s="13"/>
      <c r="I10" s="58"/>
    </row>
    <row r="11" spans="1:9" ht="16.5" thickBot="1">
      <c r="A11" s="17">
        <v>1</v>
      </c>
      <c r="B11" s="13" t="s">
        <v>283</v>
      </c>
      <c r="C11" s="118">
        <v>30</v>
      </c>
      <c r="D11" s="13" t="s">
        <v>32</v>
      </c>
      <c r="E11" s="110"/>
      <c r="F11" s="110"/>
      <c r="G11" s="18">
        <f>C11*F11</f>
        <v>0</v>
      </c>
      <c r="H11" s="13" t="s">
        <v>135</v>
      </c>
      <c r="I11" s="154" t="s">
        <v>376</v>
      </c>
    </row>
    <row r="12" spans="1:9" ht="16.5" thickBot="1">
      <c r="A12" s="17">
        <v>2</v>
      </c>
      <c r="B12" s="13" t="s">
        <v>138</v>
      </c>
      <c r="C12" s="118">
        <v>30</v>
      </c>
      <c r="D12" s="13" t="s">
        <v>32</v>
      </c>
      <c r="E12" s="110"/>
      <c r="F12" s="110"/>
      <c r="G12" s="18">
        <f>C12*F12</f>
        <v>0</v>
      </c>
      <c r="H12" s="13" t="s">
        <v>135</v>
      </c>
      <c r="I12" s="151"/>
    </row>
    <row r="13" spans="1:9" ht="66" customHeight="1" thickBot="1">
      <c r="A13" s="43">
        <v>3</v>
      </c>
      <c r="B13" s="13" t="s">
        <v>284</v>
      </c>
      <c r="C13" s="118">
        <v>30</v>
      </c>
      <c r="D13" s="13" t="s">
        <v>32</v>
      </c>
      <c r="E13" s="111"/>
      <c r="F13" s="110"/>
      <c r="G13" s="18">
        <f>C13*F13</f>
        <v>0</v>
      </c>
      <c r="H13" s="13" t="s">
        <v>135</v>
      </c>
      <c r="I13" s="152"/>
    </row>
    <row r="14" spans="1:9" ht="19.5" thickBot="1">
      <c r="A14" s="127" t="s">
        <v>402</v>
      </c>
      <c r="B14" s="128"/>
      <c r="C14" s="129"/>
      <c r="D14" s="129"/>
      <c r="E14" s="129"/>
      <c r="F14" s="130"/>
      <c r="G14" s="22">
        <f>SUM(G11:G13)</f>
        <v>0</v>
      </c>
      <c r="H14" s="51"/>
      <c r="I14" s="52"/>
    </row>
    <row r="18" ht="14.25">
      <c r="F18" t="s">
        <v>537</v>
      </c>
    </row>
    <row r="19" ht="14.25">
      <c r="F19" s="83" t="s">
        <v>538</v>
      </c>
    </row>
  </sheetData>
  <sheetProtection password="DBE7" sheet="1" selectLockedCells="1"/>
  <protectedRanges>
    <protectedRange sqref="C10:C14" name="Zakres3"/>
  </protectedRanges>
  <mergeCells count="2">
    <mergeCell ref="I11:I13"/>
    <mergeCell ref="A14:F14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E10" sqref="E10"/>
    </sheetView>
  </sheetViews>
  <sheetFormatPr defaultColWidth="8.796875" defaultRowHeight="14.25"/>
  <cols>
    <col min="1" max="1" width="6.09765625" style="0" customWidth="1"/>
    <col min="2" max="2" width="32.69921875" style="0" customWidth="1"/>
    <col min="3" max="3" width="6.69921875" style="0" customWidth="1"/>
    <col min="4" max="4" width="7.8984375" style="0" customWidth="1"/>
    <col min="5" max="6" width="7.5" style="0" customWidth="1"/>
    <col min="7" max="7" width="9.3984375" style="0" bestFit="1" customWidth="1"/>
    <col min="9" max="9" width="18" style="0" customWidth="1"/>
  </cols>
  <sheetData>
    <row r="1" spans="1:15" ht="14.25">
      <c r="A1" s="65"/>
      <c r="B1" s="66"/>
      <c r="C1" s="65"/>
      <c r="D1" s="65"/>
      <c r="E1" s="65"/>
      <c r="F1" s="65"/>
      <c r="G1" s="67"/>
      <c r="H1" s="68"/>
      <c r="I1" s="67"/>
      <c r="J1" s="67"/>
      <c r="K1" s="65"/>
      <c r="L1" s="82"/>
      <c r="M1" s="82"/>
      <c r="N1" s="82"/>
      <c r="O1" s="82"/>
    </row>
    <row r="2" spans="1:15" ht="15">
      <c r="A2" s="65"/>
      <c r="B2" s="69"/>
      <c r="C2" s="70"/>
      <c r="D2" s="65"/>
      <c r="E2" s="65"/>
      <c r="F2" s="65"/>
      <c r="G2" s="65"/>
      <c r="H2" s="67"/>
      <c r="I2" s="71" t="s">
        <v>496</v>
      </c>
      <c r="J2" s="82"/>
      <c r="K2" s="71"/>
      <c r="L2" s="82"/>
      <c r="M2" s="82"/>
      <c r="N2" s="82"/>
      <c r="O2" s="82"/>
    </row>
    <row r="3" spans="1:15" ht="15">
      <c r="A3" s="65"/>
      <c r="B3" s="69"/>
      <c r="C3" s="70"/>
      <c r="D3" s="65"/>
      <c r="E3" s="72" t="s">
        <v>421</v>
      </c>
      <c r="F3" s="72"/>
      <c r="G3" s="72"/>
      <c r="H3" s="72"/>
      <c r="I3" s="68"/>
      <c r="J3" s="67"/>
      <c r="K3" s="65"/>
      <c r="L3" s="82"/>
      <c r="M3" s="82"/>
      <c r="N3" s="82"/>
      <c r="O3" s="82"/>
    </row>
    <row r="4" spans="1:15" ht="15">
      <c r="A4" s="73"/>
      <c r="B4" s="74"/>
      <c r="C4" s="75"/>
      <c r="D4" s="76"/>
      <c r="E4" s="77" t="s">
        <v>498</v>
      </c>
      <c r="F4" s="77"/>
      <c r="G4" s="77"/>
      <c r="H4" s="77"/>
      <c r="I4" s="78"/>
      <c r="J4" s="79"/>
      <c r="K4" s="76"/>
      <c r="L4" s="76"/>
      <c r="M4" s="76"/>
      <c r="N4" s="76"/>
      <c r="O4" s="76"/>
    </row>
    <row r="5" spans="1:15" ht="15">
      <c r="A5" s="65"/>
      <c r="B5" s="69"/>
      <c r="C5" s="70"/>
      <c r="D5" s="65"/>
      <c r="E5" s="65"/>
      <c r="F5" s="65"/>
      <c r="G5" s="65"/>
      <c r="H5" s="67"/>
      <c r="I5" s="68"/>
      <c r="J5" s="67"/>
      <c r="K5" s="65"/>
      <c r="L5" s="82"/>
      <c r="M5" s="82"/>
      <c r="N5" s="82"/>
      <c r="O5" s="82"/>
    </row>
    <row r="6" spans="1:15" ht="15">
      <c r="A6" s="65"/>
      <c r="B6" s="80" t="s">
        <v>497</v>
      </c>
      <c r="C6" s="81"/>
      <c r="D6" s="81"/>
      <c r="E6" s="81"/>
      <c r="F6" s="81"/>
      <c r="G6" s="81"/>
      <c r="H6" s="81"/>
      <c r="I6" s="81"/>
      <c r="J6" s="67"/>
      <c r="K6" s="65"/>
      <c r="L6" s="82"/>
      <c r="M6" s="82"/>
      <c r="N6" s="82"/>
      <c r="O6" s="82"/>
    </row>
    <row r="7" spans="1:15" ht="15" thickBot="1">
      <c r="A7" s="5"/>
      <c r="B7" s="16"/>
      <c r="C7" s="5"/>
      <c r="D7" s="5"/>
      <c r="E7" s="5"/>
      <c r="F7" s="5"/>
      <c r="G7" s="19"/>
      <c r="H7" s="15"/>
      <c r="I7" s="19"/>
      <c r="J7" s="19"/>
      <c r="K7" s="5"/>
      <c r="L7" s="32"/>
      <c r="M7" s="32"/>
      <c r="N7" s="32"/>
      <c r="O7" s="5"/>
    </row>
    <row r="8" spans="1:9" ht="111" thickBot="1">
      <c r="A8" s="1" t="s">
        <v>0</v>
      </c>
      <c r="B8" s="2" t="s">
        <v>1</v>
      </c>
      <c r="C8" s="3" t="s">
        <v>418</v>
      </c>
      <c r="D8" s="3" t="s">
        <v>2</v>
      </c>
      <c r="E8" s="4" t="s">
        <v>540</v>
      </c>
      <c r="F8" s="4" t="s">
        <v>541</v>
      </c>
      <c r="G8" s="4" t="s">
        <v>542</v>
      </c>
      <c r="H8" s="3" t="s">
        <v>3</v>
      </c>
      <c r="I8" s="29" t="s">
        <v>4</v>
      </c>
    </row>
    <row r="9" spans="1:9" ht="16.5" thickBot="1">
      <c r="A9" s="6"/>
      <c r="B9" s="7"/>
      <c r="C9" s="46"/>
      <c r="D9" s="7"/>
      <c r="E9" s="8"/>
      <c r="F9" s="8"/>
      <c r="G9" s="8"/>
      <c r="H9" s="7"/>
      <c r="I9" s="30"/>
    </row>
    <row r="10" spans="1:9" ht="16.5" thickBot="1">
      <c r="A10" s="42" t="s">
        <v>139</v>
      </c>
      <c r="B10" s="41" t="s">
        <v>225</v>
      </c>
      <c r="C10" s="118"/>
      <c r="D10" s="13"/>
      <c r="E10" s="110"/>
      <c r="F10" s="110"/>
      <c r="G10" s="18"/>
      <c r="H10" s="13"/>
      <c r="I10" s="58"/>
    </row>
    <row r="11" spans="1:9" ht="16.5" thickBot="1">
      <c r="A11" s="17">
        <v>1</v>
      </c>
      <c r="B11" s="13" t="s">
        <v>283</v>
      </c>
      <c r="C11" s="118">
        <v>70</v>
      </c>
      <c r="D11" s="13" t="s">
        <v>32</v>
      </c>
      <c r="E11" s="110"/>
      <c r="F11" s="110"/>
      <c r="G11" s="18">
        <f>C11*F11</f>
        <v>0</v>
      </c>
      <c r="H11" s="13" t="s">
        <v>135</v>
      </c>
      <c r="I11" s="155" t="s">
        <v>376</v>
      </c>
    </row>
    <row r="12" spans="1:9" ht="16.5" thickBot="1">
      <c r="A12" s="17">
        <v>2</v>
      </c>
      <c r="B12" s="13" t="s">
        <v>138</v>
      </c>
      <c r="C12" s="118">
        <v>70</v>
      </c>
      <c r="D12" s="13" t="s">
        <v>32</v>
      </c>
      <c r="E12" s="110"/>
      <c r="F12" s="110"/>
      <c r="G12" s="18">
        <f>C12*F12</f>
        <v>0</v>
      </c>
      <c r="H12" s="13" t="s">
        <v>135</v>
      </c>
      <c r="I12" s="156"/>
    </row>
    <row r="13" spans="1:9" ht="93" customHeight="1" thickBot="1">
      <c r="A13" s="43">
        <v>3</v>
      </c>
      <c r="B13" s="13" t="s">
        <v>284</v>
      </c>
      <c r="C13" s="118">
        <v>60</v>
      </c>
      <c r="D13" s="13" t="s">
        <v>32</v>
      </c>
      <c r="E13" s="111"/>
      <c r="F13" s="110"/>
      <c r="G13" s="18">
        <f>C13*F13</f>
        <v>0</v>
      </c>
      <c r="H13" s="13" t="s">
        <v>135</v>
      </c>
      <c r="I13" s="157"/>
    </row>
    <row r="14" spans="1:9" ht="19.5" thickBot="1">
      <c r="A14" s="127" t="s">
        <v>419</v>
      </c>
      <c r="B14" s="128"/>
      <c r="C14" s="129"/>
      <c r="D14" s="129"/>
      <c r="E14" s="129"/>
      <c r="F14" s="130"/>
      <c r="G14" s="22">
        <f>SUM(G11:G13)</f>
        <v>0</v>
      </c>
      <c r="H14" s="51"/>
      <c r="I14" s="52"/>
    </row>
    <row r="18" ht="14.25">
      <c r="F18" t="s">
        <v>537</v>
      </c>
    </row>
    <row r="19" ht="14.25">
      <c r="F19" s="83" t="s">
        <v>538</v>
      </c>
    </row>
  </sheetData>
  <sheetProtection password="DBE7" sheet="1" selectLockedCells="1"/>
  <protectedRanges>
    <protectedRange sqref="C10:C14" name="Zakres1_1"/>
  </protectedRanges>
  <mergeCells count="2">
    <mergeCell ref="A14:F14"/>
    <mergeCell ref="I11:I13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E10" sqref="E10"/>
    </sheetView>
  </sheetViews>
  <sheetFormatPr defaultColWidth="8.796875" defaultRowHeight="14.25"/>
  <cols>
    <col min="1" max="1" width="6.09765625" style="0" customWidth="1"/>
    <col min="2" max="2" width="32.3984375" style="0" customWidth="1"/>
    <col min="3" max="3" width="7.19921875" style="0" customWidth="1"/>
    <col min="4" max="4" width="6.8984375" style="0" customWidth="1"/>
    <col min="5" max="5" width="7.59765625" style="0" customWidth="1"/>
    <col min="6" max="6" width="7.09765625" style="0" customWidth="1"/>
    <col min="9" max="9" width="18.09765625" style="0" customWidth="1"/>
  </cols>
  <sheetData>
    <row r="1" spans="1:15" ht="14.25">
      <c r="A1" s="65"/>
      <c r="B1" s="66"/>
      <c r="C1" s="65"/>
      <c r="D1" s="65"/>
      <c r="E1" s="65"/>
      <c r="F1" s="65"/>
      <c r="G1" s="67"/>
      <c r="H1" s="68"/>
      <c r="I1" s="67"/>
      <c r="J1" s="67"/>
      <c r="K1" s="65"/>
      <c r="L1" s="82"/>
      <c r="M1" s="82"/>
      <c r="N1" s="82"/>
      <c r="O1" s="82"/>
    </row>
    <row r="2" spans="1:15" ht="15">
      <c r="A2" s="65"/>
      <c r="B2" s="69"/>
      <c r="C2" s="70"/>
      <c r="D2" s="65"/>
      <c r="E2" s="65"/>
      <c r="F2" s="65"/>
      <c r="G2" s="65"/>
      <c r="H2" s="67"/>
      <c r="I2" s="71" t="s">
        <v>499</v>
      </c>
      <c r="J2" s="82"/>
      <c r="K2" s="71"/>
      <c r="L2" s="82"/>
      <c r="M2" s="82"/>
      <c r="N2" s="82"/>
      <c r="O2" s="82"/>
    </row>
    <row r="3" spans="1:15" ht="15">
      <c r="A3" s="65"/>
      <c r="B3" s="69"/>
      <c r="C3" s="70"/>
      <c r="D3" s="65"/>
      <c r="E3" s="72" t="s">
        <v>421</v>
      </c>
      <c r="F3" s="72"/>
      <c r="G3" s="72"/>
      <c r="H3" s="72"/>
      <c r="I3" s="68"/>
      <c r="J3" s="67"/>
      <c r="K3" s="65"/>
      <c r="L3" s="82"/>
      <c r="M3" s="82"/>
      <c r="N3" s="82"/>
      <c r="O3" s="82"/>
    </row>
    <row r="4" spans="1:15" ht="15">
      <c r="A4" s="73"/>
      <c r="B4" s="74"/>
      <c r="C4" s="75"/>
      <c r="D4" s="76"/>
      <c r="E4" s="77" t="s">
        <v>501</v>
      </c>
      <c r="F4" s="77"/>
      <c r="G4" s="77"/>
      <c r="H4" s="77"/>
      <c r="I4" s="78"/>
      <c r="J4" s="79"/>
      <c r="K4" s="76"/>
      <c r="L4" s="76"/>
      <c r="M4" s="76"/>
      <c r="N4" s="76"/>
      <c r="O4" s="76"/>
    </row>
    <row r="5" spans="1:15" ht="15">
      <c r="A5" s="65"/>
      <c r="B5" s="69"/>
      <c r="C5" s="70"/>
      <c r="D5" s="65"/>
      <c r="E5" s="65"/>
      <c r="F5" s="65"/>
      <c r="G5" s="65"/>
      <c r="H5" s="67"/>
      <c r="I5" s="68"/>
      <c r="J5" s="67"/>
      <c r="K5" s="65"/>
      <c r="L5" s="82"/>
      <c r="M5" s="82"/>
      <c r="N5" s="82"/>
      <c r="O5" s="82"/>
    </row>
    <row r="6" spans="1:15" ht="15">
      <c r="A6" s="65"/>
      <c r="B6" s="80" t="s">
        <v>500</v>
      </c>
      <c r="C6" s="81"/>
      <c r="D6" s="81"/>
      <c r="E6" s="81"/>
      <c r="F6" s="81"/>
      <c r="G6" s="81"/>
      <c r="H6" s="81"/>
      <c r="I6" s="81"/>
      <c r="J6" s="67"/>
      <c r="K6" s="65"/>
      <c r="L6" s="82"/>
      <c r="M6" s="82"/>
      <c r="N6" s="82"/>
      <c r="O6" s="82"/>
    </row>
    <row r="7" spans="1:15" ht="15" thickBot="1">
      <c r="A7" s="5"/>
      <c r="B7" s="16"/>
      <c r="C7" s="5"/>
      <c r="D7" s="5"/>
      <c r="E7" s="5"/>
      <c r="F7" s="5"/>
      <c r="G7" s="19"/>
      <c r="H7" s="15"/>
      <c r="I7" s="19"/>
      <c r="J7" s="19"/>
      <c r="K7" s="5"/>
      <c r="L7" s="32"/>
      <c r="M7" s="32"/>
      <c r="N7" s="32"/>
      <c r="O7" s="5"/>
    </row>
    <row r="8" spans="1:9" ht="111" thickBot="1">
      <c r="A8" s="1" t="s">
        <v>0</v>
      </c>
      <c r="B8" s="2" t="s">
        <v>1</v>
      </c>
      <c r="C8" s="3" t="s">
        <v>417</v>
      </c>
      <c r="D8" s="3" t="s">
        <v>2</v>
      </c>
      <c r="E8" s="4" t="s">
        <v>540</v>
      </c>
      <c r="F8" s="4" t="s">
        <v>541</v>
      </c>
      <c r="G8" s="4" t="s">
        <v>542</v>
      </c>
      <c r="H8" s="3" t="s">
        <v>3</v>
      </c>
      <c r="I8" s="29" t="s">
        <v>5</v>
      </c>
    </row>
    <row r="9" spans="1:9" ht="16.5" thickBot="1">
      <c r="A9" s="6"/>
      <c r="B9" s="7"/>
      <c r="C9" s="46"/>
      <c r="D9" s="7"/>
      <c r="E9" s="8"/>
      <c r="F9" s="8"/>
      <c r="G9" s="8"/>
      <c r="H9" s="7"/>
      <c r="I9" s="49"/>
    </row>
    <row r="10" spans="1:9" ht="16.5" thickBot="1">
      <c r="A10" s="42" t="s">
        <v>139</v>
      </c>
      <c r="B10" s="41" t="s">
        <v>225</v>
      </c>
      <c r="C10" s="118"/>
      <c r="D10" s="13"/>
      <c r="E10" s="110"/>
      <c r="F10" s="110"/>
      <c r="G10" s="18"/>
      <c r="H10" s="13"/>
      <c r="I10" s="58"/>
    </row>
    <row r="11" spans="1:9" ht="16.5" thickBot="1">
      <c r="A11" s="17">
        <v>1</v>
      </c>
      <c r="B11" s="13" t="s">
        <v>283</v>
      </c>
      <c r="C11" s="118">
        <v>0</v>
      </c>
      <c r="D11" s="13" t="s">
        <v>32</v>
      </c>
      <c r="E11" s="110"/>
      <c r="F11" s="110"/>
      <c r="G11" s="18">
        <f>C11*F11</f>
        <v>0</v>
      </c>
      <c r="H11" s="13" t="s">
        <v>135</v>
      </c>
      <c r="I11" s="61"/>
    </row>
    <row r="12" spans="1:9" ht="90" thickBot="1">
      <c r="A12" s="17">
        <v>2</v>
      </c>
      <c r="B12" s="13" t="s">
        <v>138</v>
      </c>
      <c r="C12" s="118">
        <v>10</v>
      </c>
      <c r="D12" s="13" t="s">
        <v>32</v>
      </c>
      <c r="E12" s="110"/>
      <c r="F12" s="110"/>
      <c r="G12" s="18">
        <f>C12*F12</f>
        <v>0</v>
      </c>
      <c r="H12" s="13" t="s">
        <v>135</v>
      </c>
      <c r="I12" s="63" t="s">
        <v>376</v>
      </c>
    </row>
    <row r="13" spans="1:9" ht="16.5" thickBot="1">
      <c r="A13" s="43">
        <v>3</v>
      </c>
      <c r="B13" s="13" t="s">
        <v>284</v>
      </c>
      <c r="C13" s="118">
        <v>8</v>
      </c>
      <c r="D13" s="13" t="s">
        <v>32</v>
      </c>
      <c r="E13" s="111"/>
      <c r="F13" s="110"/>
      <c r="G13" s="18">
        <f>C13*F13</f>
        <v>0</v>
      </c>
      <c r="H13" s="13" t="s">
        <v>135</v>
      </c>
      <c r="I13" s="61"/>
    </row>
    <row r="14" spans="1:9" ht="19.5" thickBot="1">
      <c r="A14" s="127" t="s">
        <v>403</v>
      </c>
      <c r="B14" s="128"/>
      <c r="C14" s="129"/>
      <c r="D14" s="129"/>
      <c r="E14" s="129"/>
      <c r="F14" s="130"/>
      <c r="G14" s="22">
        <f>SUM(G11:G13)</f>
        <v>0</v>
      </c>
      <c r="H14" s="51"/>
      <c r="I14" s="52"/>
    </row>
    <row r="18" ht="14.25">
      <c r="G18" t="s">
        <v>537</v>
      </c>
    </row>
    <row r="19" ht="14.25">
      <c r="G19" s="83" t="s">
        <v>538</v>
      </c>
    </row>
  </sheetData>
  <sheetProtection password="DBE7" sheet="1" selectLockedCells="1"/>
  <protectedRanges>
    <protectedRange sqref="C10:C14" name="Zakres1_1"/>
  </protectedRanges>
  <mergeCells count="1">
    <mergeCell ref="A14:F14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123"/>
  <sheetViews>
    <sheetView zoomScalePageLayoutView="0" workbookViewId="0" topLeftCell="A4">
      <selection activeCell="E10" sqref="E10"/>
    </sheetView>
  </sheetViews>
  <sheetFormatPr defaultColWidth="8.796875" defaultRowHeight="14.25"/>
  <cols>
    <col min="1" max="1" width="5.3984375" style="0" customWidth="1"/>
    <col min="2" max="2" width="33.5" style="0" customWidth="1"/>
    <col min="3" max="3" width="7.19921875" style="0" customWidth="1"/>
    <col min="4" max="4" width="7" style="0" customWidth="1"/>
    <col min="5" max="5" width="7.5" style="0" customWidth="1"/>
    <col min="6" max="6" width="7.19921875" style="0" customWidth="1"/>
    <col min="7" max="7" width="10.59765625" style="0" customWidth="1"/>
    <col min="9" max="9" width="17.8984375" style="0" customWidth="1"/>
  </cols>
  <sheetData>
    <row r="1" spans="1:15" ht="14.25">
      <c r="A1" s="65"/>
      <c r="B1" s="66"/>
      <c r="C1" s="65"/>
      <c r="D1" s="65"/>
      <c r="E1" s="65"/>
      <c r="F1" s="65"/>
      <c r="G1" s="67"/>
      <c r="H1" s="68"/>
      <c r="I1" s="67"/>
      <c r="J1" s="67"/>
      <c r="K1" s="65"/>
      <c r="L1" s="82"/>
      <c r="M1" s="82"/>
      <c r="N1" s="82"/>
      <c r="O1" s="82"/>
    </row>
    <row r="2" spans="1:15" ht="15">
      <c r="A2" s="65"/>
      <c r="B2" s="69"/>
      <c r="C2" s="70"/>
      <c r="D2" s="65"/>
      <c r="E2" s="65"/>
      <c r="F2" s="65"/>
      <c r="G2" s="65"/>
      <c r="H2" s="67"/>
      <c r="I2" s="71" t="s">
        <v>502</v>
      </c>
      <c r="J2" s="82"/>
      <c r="K2" s="71"/>
      <c r="L2" s="82"/>
      <c r="M2" s="82"/>
      <c r="N2" s="82"/>
      <c r="O2" s="82"/>
    </row>
    <row r="3" spans="1:15" ht="15">
      <c r="A3" s="65"/>
      <c r="B3" s="69"/>
      <c r="C3" s="70"/>
      <c r="D3" s="65"/>
      <c r="E3" s="72" t="s">
        <v>421</v>
      </c>
      <c r="F3" s="72"/>
      <c r="G3" s="72"/>
      <c r="H3" s="72"/>
      <c r="I3" s="68"/>
      <c r="J3" s="67"/>
      <c r="K3" s="65"/>
      <c r="L3" s="82"/>
      <c r="M3" s="82"/>
      <c r="N3" s="82"/>
      <c r="O3" s="82"/>
    </row>
    <row r="4" spans="1:15" ht="15">
      <c r="A4" s="73"/>
      <c r="B4" s="74"/>
      <c r="C4" s="75"/>
      <c r="D4" s="76"/>
      <c r="E4" s="77" t="s">
        <v>504</v>
      </c>
      <c r="F4" s="77"/>
      <c r="G4" s="77"/>
      <c r="H4" s="77"/>
      <c r="I4" s="78"/>
      <c r="J4" s="79"/>
      <c r="K4" s="76"/>
      <c r="L4" s="76"/>
      <c r="M4" s="76"/>
      <c r="N4" s="76"/>
      <c r="O4" s="76"/>
    </row>
    <row r="5" spans="1:15" ht="15">
      <c r="A5" s="65"/>
      <c r="B5" s="69"/>
      <c r="C5" s="70"/>
      <c r="D5" s="65"/>
      <c r="E5" s="65"/>
      <c r="F5" s="65"/>
      <c r="G5" s="65"/>
      <c r="H5" s="67"/>
      <c r="I5" s="68"/>
      <c r="J5" s="67"/>
      <c r="K5" s="65"/>
      <c r="L5" s="82"/>
      <c r="M5" s="82"/>
      <c r="N5" s="82"/>
      <c r="O5" s="82"/>
    </row>
    <row r="6" spans="1:15" ht="15">
      <c r="A6" s="65"/>
      <c r="B6" s="80" t="s">
        <v>503</v>
      </c>
      <c r="C6" s="81"/>
      <c r="D6" s="81"/>
      <c r="E6" s="81"/>
      <c r="F6" s="81"/>
      <c r="G6" s="81"/>
      <c r="H6" s="81"/>
      <c r="I6" s="81"/>
      <c r="J6" s="67"/>
      <c r="K6" s="65"/>
      <c r="L6" s="82"/>
      <c r="M6" s="82"/>
      <c r="N6" s="82"/>
      <c r="O6" s="82"/>
    </row>
    <row r="7" spans="1:15" ht="15" thickBot="1">
      <c r="A7" s="5"/>
      <c r="B7" s="16"/>
      <c r="C7" s="5"/>
      <c r="D7" s="5"/>
      <c r="E7" s="5"/>
      <c r="F7" s="5"/>
      <c r="G7" s="19"/>
      <c r="H7" s="15"/>
      <c r="I7" s="19"/>
      <c r="J7" s="19"/>
      <c r="K7" s="5"/>
      <c r="L7" s="32"/>
      <c r="M7" s="32"/>
      <c r="N7" s="32"/>
      <c r="O7" s="5"/>
    </row>
    <row r="8" spans="1:9" ht="111" thickBot="1">
      <c r="A8" s="1" t="s">
        <v>0</v>
      </c>
      <c r="B8" s="2" t="s">
        <v>1</v>
      </c>
      <c r="C8" s="3" t="s">
        <v>416</v>
      </c>
      <c r="D8" s="3" t="s">
        <v>2</v>
      </c>
      <c r="E8" s="4" t="s">
        <v>540</v>
      </c>
      <c r="F8" s="4" t="s">
        <v>541</v>
      </c>
      <c r="G8" s="4" t="s">
        <v>542</v>
      </c>
      <c r="H8" s="3" t="s">
        <v>3</v>
      </c>
      <c r="I8" s="29" t="s">
        <v>6</v>
      </c>
    </row>
    <row r="9" spans="1:9" ht="16.5" thickBot="1">
      <c r="A9" s="6"/>
      <c r="B9" s="7"/>
      <c r="C9" s="46"/>
      <c r="D9" s="7"/>
      <c r="E9" s="8"/>
      <c r="F9" s="8"/>
      <c r="G9" s="8"/>
      <c r="H9" s="7"/>
      <c r="I9" s="49"/>
    </row>
    <row r="10" spans="1:9" ht="16.5" thickBot="1">
      <c r="A10" s="6" t="s">
        <v>208</v>
      </c>
      <c r="B10" s="9" t="s">
        <v>226</v>
      </c>
      <c r="C10" s="116"/>
      <c r="D10" s="10"/>
      <c r="E10" s="105"/>
      <c r="F10" s="105"/>
      <c r="G10" s="11"/>
      <c r="H10" s="10"/>
      <c r="I10" s="55"/>
    </row>
    <row r="11" spans="1:9" ht="32.25" thickBot="1">
      <c r="A11" s="12">
        <v>1</v>
      </c>
      <c r="B11" s="10" t="s">
        <v>285</v>
      </c>
      <c r="C11" s="116">
        <v>350</v>
      </c>
      <c r="D11" s="10" t="s">
        <v>32</v>
      </c>
      <c r="E11" s="108"/>
      <c r="F11" s="105"/>
      <c r="G11" s="11">
        <f>C11*F11</f>
        <v>0</v>
      </c>
      <c r="H11" s="159" t="s">
        <v>16</v>
      </c>
      <c r="I11" s="148" t="s">
        <v>9</v>
      </c>
    </row>
    <row r="12" spans="1:9" ht="16.5" thickBot="1">
      <c r="A12" s="12">
        <v>2</v>
      </c>
      <c r="B12" s="10" t="s">
        <v>286</v>
      </c>
      <c r="C12" s="116">
        <v>350</v>
      </c>
      <c r="D12" s="10" t="s">
        <v>32</v>
      </c>
      <c r="E12" s="112"/>
      <c r="F12" s="105"/>
      <c r="G12" s="11">
        <f aca="true" t="shared" si="0" ref="G12:G75">C12*F12</f>
        <v>0</v>
      </c>
      <c r="H12" s="158"/>
      <c r="I12" s="151"/>
    </row>
    <row r="13" spans="1:9" ht="16.5" thickBot="1">
      <c r="A13" s="12">
        <v>3</v>
      </c>
      <c r="B13" s="10" t="s">
        <v>140</v>
      </c>
      <c r="C13" s="116">
        <v>100</v>
      </c>
      <c r="D13" s="10" t="s">
        <v>32</v>
      </c>
      <c r="E13" s="108"/>
      <c r="F13" s="105"/>
      <c r="G13" s="11">
        <f t="shared" si="0"/>
        <v>0</v>
      </c>
      <c r="H13" s="158"/>
      <c r="I13" s="151"/>
    </row>
    <row r="14" spans="1:9" ht="16.5" thickBot="1">
      <c r="A14" s="12">
        <v>4</v>
      </c>
      <c r="B14" s="10" t="s">
        <v>287</v>
      </c>
      <c r="C14" s="116">
        <v>20</v>
      </c>
      <c r="D14" s="10" t="s">
        <v>32</v>
      </c>
      <c r="E14" s="108"/>
      <c r="F14" s="105"/>
      <c r="G14" s="11">
        <f t="shared" si="0"/>
        <v>0</v>
      </c>
      <c r="H14" s="158"/>
      <c r="I14" s="151"/>
    </row>
    <row r="15" spans="1:9" ht="16.5" thickBot="1">
      <c r="A15" s="12">
        <v>5</v>
      </c>
      <c r="B15" s="10" t="s">
        <v>370</v>
      </c>
      <c r="C15" s="116">
        <v>100</v>
      </c>
      <c r="D15" s="10" t="s">
        <v>32</v>
      </c>
      <c r="E15" s="108"/>
      <c r="F15" s="105"/>
      <c r="G15" s="11">
        <f t="shared" si="0"/>
        <v>0</v>
      </c>
      <c r="H15" s="158"/>
      <c r="I15" s="151"/>
    </row>
    <row r="16" spans="1:9" ht="16.5" thickBot="1">
      <c r="A16" s="12">
        <v>6</v>
      </c>
      <c r="B16" s="10" t="s">
        <v>141</v>
      </c>
      <c r="C16" s="116">
        <v>50</v>
      </c>
      <c r="D16" s="10" t="s">
        <v>32</v>
      </c>
      <c r="E16" s="108"/>
      <c r="F16" s="105"/>
      <c r="G16" s="11">
        <f t="shared" si="0"/>
        <v>0</v>
      </c>
      <c r="H16" s="158"/>
      <c r="I16" s="151"/>
    </row>
    <row r="17" spans="1:9" ht="16.5" thickBot="1">
      <c r="A17" s="12">
        <v>7</v>
      </c>
      <c r="B17" s="10" t="s">
        <v>142</v>
      </c>
      <c r="C17" s="116">
        <v>30</v>
      </c>
      <c r="D17" s="10" t="s">
        <v>32</v>
      </c>
      <c r="E17" s="108"/>
      <c r="F17" s="105"/>
      <c r="G17" s="11">
        <f t="shared" si="0"/>
        <v>0</v>
      </c>
      <c r="H17" s="158"/>
      <c r="I17" s="151"/>
    </row>
    <row r="18" spans="1:9" ht="16.5" thickBot="1">
      <c r="A18" s="12">
        <v>8</v>
      </c>
      <c r="B18" s="10" t="s">
        <v>143</v>
      </c>
      <c r="C18" s="116">
        <v>50</v>
      </c>
      <c r="D18" s="10" t="s">
        <v>32</v>
      </c>
      <c r="E18" s="108"/>
      <c r="F18" s="105"/>
      <c r="G18" s="11">
        <f t="shared" si="0"/>
        <v>0</v>
      </c>
      <c r="H18" s="158"/>
      <c r="I18" s="151"/>
    </row>
    <row r="19" spans="1:9" ht="16.5" thickBot="1">
      <c r="A19" s="12">
        <v>9</v>
      </c>
      <c r="B19" s="13" t="s">
        <v>144</v>
      </c>
      <c r="C19" s="118">
        <v>25</v>
      </c>
      <c r="D19" s="13" t="s">
        <v>32</v>
      </c>
      <c r="E19" s="113"/>
      <c r="F19" s="110"/>
      <c r="G19" s="11">
        <f t="shared" si="0"/>
        <v>0</v>
      </c>
      <c r="H19" s="158"/>
      <c r="I19" s="151"/>
    </row>
    <row r="20" spans="1:9" ht="16.5" thickBot="1">
      <c r="A20" s="12">
        <v>10</v>
      </c>
      <c r="B20" s="13" t="s">
        <v>288</v>
      </c>
      <c r="C20" s="118">
        <v>300</v>
      </c>
      <c r="D20" s="13" t="s">
        <v>32</v>
      </c>
      <c r="E20" s="113"/>
      <c r="F20" s="110"/>
      <c r="G20" s="11">
        <f t="shared" si="0"/>
        <v>0</v>
      </c>
      <c r="H20" s="158"/>
      <c r="I20" s="151"/>
    </row>
    <row r="21" spans="1:9" ht="16.5" thickBot="1">
      <c r="A21" s="12">
        <v>11</v>
      </c>
      <c r="B21" s="13" t="s">
        <v>145</v>
      </c>
      <c r="C21" s="118">
        <v>300</v>
      </c>
      <c r="D21" s="13" t="s">
        <v>32</v>
      </c>
      <c r="E21" s="113"/>
      <c r="F21" s="110"/>
      <c r="G21" s="11">
        <f t="shared" si="0"/>
        <v>0</v>
      </c>
      <c r="H21" s="158"/>
      <c r="I21" s="151"/>
    </row>
    <row r="22" spans="1:9" ht="16.5" thickBot="1">
      <c r="A22" s="12">
        <v>12</v>
      </c>
      <c r="B22" s="13" t="s">
        <v>146</v>
      </c>
      <c r="C22" s="118">
        <v>12</v>
      </c>
      <c r="D22" s="13" t="s">
        <v>32</v>
      </c>
      <c r="E22" s="113"/>
      <c r="F22" s="110"/>
      <c r="G22" s="11">
        <f t="shared" si="0"/>
        <v>0</v>
      </c>
      <c r="H22" s="158"/>
      <c r="I22" s="151"/>
    </row>
    <row r="23" spans="1:9" ht="16.5" thickBot="1">
      <c r="A23" s="12">
        <v>13</v>
      </c>
      <c r="B23" s="13" t="s">
        <v>356</v>
      </c>
      <c r="C23" s="118">
        <v>5</v>
      </c>
      <c r="D23" s="13" t="s">
        <v>32</v>
      </c>
      <c r="E23" s="113"/>
      <c r="F23" s="110"/>
      <c r="G23" s="11">
        <f t="shared" si="0"/>
        <v>0</v>
      </c>
      <c r="H23" s="158"/>
      <c r="I23" s="151"/>
    </row>
    <row r="24" spans="1:9" ht="16.5" thickBot="1">
      <c r="A24" s="12">
        <v>14</v>
      </c>
      <c r="B24" s="44" t="s">
        <v>289</v>
      </c>
      <c r="C24" s="118">
        <v>180</v>
      </c>
      <c r="D24" s="45" t="s">
        <v>32</v>
      </c>
      <c r="E24" s="113"/>
      <c r="F24" s="110"/>
      <c r="G24" s="11">
        <f t="shared" si="0"/>
        <v>0</v>
      </c>
      <c r="H24" s="158"/>
      <c r="I24" s="151"/>
    </row>
    <row r="25" spans="1:9" ht="48" thickBot="1">
      <c r="A25" s="12">
        <v>15</v>
      </c>
      <c r="B25" s="13" t="s">
        <v>290</v>
      </c>
      <c r="C25" s="118"/>
      <c r="D25" s="43"/>
      <c r="E25" s="113"/>
      <c r="F25" s="110"/>
      <c r="G25" s="11">
        <f t="shared" si="0"/>
        <v>0</v>
      </c>
      <c r="H25" s="160"/>
      <c r="I25" s="151"/>
    </row>
    <row r="26" spans="1:9" ht="16.5" thickBot="1">
      <c r="A26" s="12" t="s">
        <v>147</v>
      </c>
      <c r="B26" s="10" t="s">
        <v>237</v>
      </c>
      <c r="C26" s="116">
        <v>30</v>
      </c>
      <c r="D26" s="10" t="s">
        <v>32</v>
      </c>
      <c r="E26" s="108"/>
      <c r="F26" s="105"/>
      <c r="G26" s="11">
        <f t="shared" si="0"/>
        <v>0</v>
      </c>
      <c r="H26" s="160"/>
      <c r="I26" s="151"/>
    </row>
    <row r="27" spans="1:9" ht="16.5" thickBot="1">
      <c r="A27" s="12" t="s">
        <v>148</v>
      </c>
      <c r="B27" s="10" t="s">
        <v>238</v>
      </c>
      <c r="C27" s="116">
        <v>30</v>
      </c>
      <c r="D27" s="10" t="s">
        <v>32</v>
      </c>
      <c r="E27" s="108"/>
      <c r="F27" s="105"/>
      <c r="G27" s="11">
        <f t="shared" si="0"/>
        <v>0</v>
      </c>
      <c r="H27" s="160"/>
      <c r="I27" s="151"/>
    </row>
    <row r="28" spans="1:9" ht="16.5" thickBot="1">
      <c r="A28" s="12" t="s">
        <v>149</v>
      </c>
      <c r="B28" s="10" t="s">
        <v>239</v>
      </c>
      <c r="C28" s="116">
        <v>30</v>
      </c>
      <c r="D28" s="10" t="s">
        <v>32</v>
      </c>
      <c r="E28" s="108"/>
      <c r="F28" s="105"/>
      <c r="G28" s="11">
        <f t="shared" si="0"/>
        <v>0</v>
      </c>
      <c r="H28" s="160"/>
      <c r="I28" s="151"/>
    </row>
    <row r="29" spans="1:9" ht="16.5" thickBot="1">
      <c r="A29" s="12" t="s">
        <v>150</v>
      </c>
      <c r="B29" s="10" t="s">
        <v>240</v>
      </c>
      <c r="C29" s="116">
        <v>30</v>
      </c>
      <c r="D29" s="10" t="s">
        <v>32</v>
      </c>
      <c r="E29" s="108"/>
      <c r="F29" s="105"/>
      <c r="G29" s="11">
        <f t="shared" si="0"/>
        <v>0</v>
      </c>
      <c r="H29" s="160"/>
      <c r="I29" s="151"/>
    </row>
    <row r="30" spans="1:9" ht="16.5" thickBot="1">
      <c r="A30" s="12" t="s">
        <v>151</v>
      </c>
      <c r="B30" s="10" t="s">
        <v>241</v>
      </c>
      <c r="C30" s="116">
        <v>20</v>
      </c>
      <c r="D30" s="10" t="s">
        <v>32</v>
      </c>
      <c r="E30" s="108"/>
      <c r="F30" s="105"/>
      <c r="G30" s="11">
        <f t="shared" si="0"/>
        <v>0</v>
      </c>
      <c r="H30" s="160"/>
      <c r="I30" s="151"/>
    </row>
    <row r="31" spans="1:9" ht="16.5" thickBot="1">
      <c r="A31" s="12" t="s">
        <v>152</v>
      </c>
      <c r="B31" s="10" t="s">
        <v>242</v>
      </c>
      <c r="C31" s="116">
        <v>15</v>
      </c>
      <c r="D31" s="10" t="s">
        <v>32</v>
      </c>
      <c r="E31" s="108"/>
      <c r="F31" s="105"/>
      <c r="G31" s="11">
        <f t="shared" si="0"/>
        <v>0</v>
      </c>
      <c r="H31" s="160"/>
      <c r="I31" s="151"/>
    </row>
    <row r="32" spans="1:9" ht="16.5" thickBot="1">
      <c r="A32" s="12" t="s">
        <v>153</v>
      </c>
      <c r="B32" s="10" t="s">
        <v>243</v>
      </c>
      <c r="C32" s="116">
        <v>90</v>
      </c>
      <c r="D32" s="10" t="s">
        <v>32</v>
      </c>
      <c r="E32" s="108"/>
      <c r="F32" s="105"/>
      <c r="G32" s="11">
        <f t="shared" si="0"/>
        <v>0</v>
      </c>
      <c r="H32" s="160"/>
      <c r="I32" s="151"/>
    </row>
    <row r="33" spans="1:9" ht="16.5" thickBot="1">
      <c r="A33" s="12" t="s">
        <v>154</v>
      </c>
      <c r="B33" s="10" t="s">
        <v>244</v>
      </c>
      <c r="C33" s="116">
        <v>30</v>
      </c>
      <c r="D33" s="10" t="s">
        <v>32</v>
      </c>
      <c r="E33" s="108"/>
      <c r="F33" s="105"/>
      <c r="G33" s="11">
        <f t="shared" si="0"/>
        <v>0</v>
      </c>
      <c r="H33" s="160"/>
      <c r="I33" s="151"/>
    </row>
    <row r="34" spans="1:9" ht="16.5" thickBot="1">
      <c r="A34" s="12" t="s">
        <v>155</v>
      </c>
      <c r="B34" s="10" t="s">
        <v>245</v>
      </c>
      <c r="C34" s="116">
        <v>90</v>
      </c>
      <c r="D34" s="10" t="s">
        <v>32</v>
      </c>
      <c r="E34" s="108"/>
      <c r="F34" s="105"/>
      <c r="G34" s="11">
        <f t="shared" si="0"/>
        <v>0</v>
      </c>
      <c r="H34" s="160"/>
      <c r="I34" s="151"/>
    </row>
    <row r="35" spans="1:9" ht="16.5" thickBot="1">
      <c r="A35" s="12" t="s">
        <v>156</v>
      </c>
      <c r="B35" s="10" t="s">
        <v>157</v>
      </c>
      <c r="C35" s="116">
        <v>20</v>
      </c>
      <c r="D35" s="10" t="s">
        <v>32</v>
      </c>
      <c r="E35" s="108"/>
      <c r="F35" s="105"/>
      <c r="G35" s="11">
        <f t="shared" si="0"/>
        <v>0</v>
      </c>
      <c r="H35" s="160"/>
      <c r="I35" s="151"/>
    </row>
    <row r="36" spans="1:9" ht="16.5" thickBot="1">
      <c r="A36" s="12" t="s">
        <v>372</v>
      </c>
      <c r="B36" s="10" t="s">
        <v>373</v>
      </c>
      <c r="C36" s="119">
        <v>40</v>
      </c>
      <c r="D36" s="10" t="s">
        <v>32</v>
      </c>
      <c r="E36" s="108"/>
      <c r="F36" s="105"/>
      <c r="G36" s="11">
        <f t="shared" si="0"/>
        <v>0</v>
      </c>
      <c r="H36" s="160"/>
      <c r="I36" s="151"/>
    </row>
    <row r="37" spans="1:9" ht="16.5" thickBot="1">
      <c r="A37" s="12">
        <v>16</v>
      </c>
      <c r="B37" s="10" t="s">
        <v>158</v>
      </c>
      <c r="C37" s="116">
        <v>25</v>
      </c>
      <c r="D37" s="10" t="s">
        <v>12</v>
      </c>
      <c r="E37" s="108"/>
      <c r="F37" s="105"/>
      <c r="G37" s="11">
        <f t="shared" si="0"/>
        <v>0</v>
      </c>
      <c r="H37" s="160"/>
      <c r="I37" s="151"/>
    </row>
    <row r="38" spans="1:9" ht="16.5" thickBot="1">
      <c r="A38" s="12">
        <v>17</v>
      </c>
      <c r="B38" s="10" t="s">
        <v>159</v>
      </c>
      <c r="C38" s="116">
        <v>25</v>
      </c>
      <c r="D38" s="10" t="s">
        <v>12</v>
      </c>
      <c r="E38" s="108"/>
      <c r="F38" s="105"/>
      <c r="G38" s="11">
        <f t="shared" si="0"/>
        <v>0</v>
      </c>
      <c r="H38" s="160"/>
      <c r="I38" s="151"/>
    </row>
    <row r="39" spans="1:9" ht="16.5" thickBot="1">
      <c r="A39" s="12">
        <v>18</v>
      </c>
      <c r="B39" s="10" t="s">
        <v>358</v>
      </c>
      <c r="C39" s="116">
        <v>30</v>
      </c>
      <c r="D39" s="10" t="s">
        <v>32</v>
      </c>
      <c r="E39" s="108"/>
      <c r="F39" s="105"/>
      <c r="G39" s="11">
        <f t="shared" si="0"/>
        <v>0</v>
      </c>
      <c r="H39" s="160"/>
      <c r="I39" s="151"/>
    </row>
    <row r="40" spans="1:9" ht="16.5" thickBot="1">
      <c r="A40" s="12">
        <v>19</v>
      </c>
      <c r="B40" s="10" t="s">
        <v>359</v>
      </c>
      <c r="C40" s="116">
        <v>40</v>
      </c>
      <c r="D40" s="10" t="s">
        <v>32</v>
      </c>
      <c r="E40" s="108"/>
      <c r="F40" s="105"/>
      <c r="G40" s="11">
        <f t="shared" si="0"/>
        <v>0</v>
      </c>
      <c r="H40" s="160"/>
      <c r="I40" s="151"/>
    </row>
    <row r="41" spans="1:9" ht="16.5" thickBot="1">
      <c r="A41" s="12">
        <v>20</v>
      </c>
      <c r="B41" s="10" t="s">
        <v>360</v>
      </c>
      <c r="C41" s="116">
        <v>40</v>
      </c>
      <c r="D41" s="10" t="s">
        <v>32</v>
      </c>
      <c r="E41" s="108"/>
      <c r="F41" s="105"/>
      <c r="G41" s="11">
        <f t="shared" si="0"/>
        <v>0</v>
      </c>
      <c r="H41" s="160"/>
      <c r="I41" s="151"/>
    </row>
    <row r="42" spans="1:9" ht="16.5" thickBot="1">
      <c r="A42" s="12">
        <v>21</v>
      </c>
      <c r="B42" s="13" t="s">
        <v>160</v>
      </c>
      <c r="C42" s="116">
        <v>80</v>
      </c>
      <c r="D42" s="13" t="s">
        <v>12</v>
      </c>
      <c r="E42" s="113"/>
      <c r="F42" s="110"/>
      <c r="G42" s="11">
        <f t="shared" si="0"/>
        <v>0</v>
      </c>
      <c r="H42" s="160"/>
      <c r="I42" s="151"/>
    </row>
    <row r="43" spans="1:9" ht="16.5" thickBot="1">
      <c r="A43" s="12">
        <v>22</v>
      </c>
      <c r="B43" s="10" t="s">
        <v>162</v>
      </c>
      <c r="C43" s="118">
        <v>500</v>
      </c>
      <c r="D43" s="10" t="s">
        <v>12</v>
      </c>
      <c r="E43" s="108"/>
      <c r="F43" s="105"/>
      <c r="G43" s="11">
        <f t="shared" si="0"/>
        <v>0</v>
      </c>
      <c r="H43" s="160"/>
      <c r="I43" s="151"/>
    </row>
    <row r="44" spans="1:9" ht="16.5" thickBot="1">
      <c r="A44" s="12">
        <v>23</v>
      </c>
      <c r="B44" s="10" t="s">
        <v>163</v>
      </c>
      <c r="C44" s="116">
        <v>130</v>
      </c>
      <c r="D44" s="10" t="s">
        <v>12</v>
      </c>
      <c r="E44" s="108"/>
      <c r="F44" s="105"/>
      <c r="G44" s="11">
        <f t="shared" si="0"/>
        <v>0</v>
      </c>
      <c r="H44" s="160"/>
      <c r="I44" s="151"/>
    </row>
    <row r="45" spans="1:9" ht="16.5" thickBot="1">
      <c r="A45" s="12">
        <v>24</v>
      </c>
      <c r="B45" s="10" t="s">
        <v>291</v>
      </c>
      <c r="C45" s="116">
        <v>0</v>
      </c>
      <c r="D45" s="10" t="s">
        <v>12</v>
      </c>
      <c r="E45" s="108"/>
      <c r="F45" s="105"/>
      <c r="G45" s="11">
        <f t="shared" si="0"/>
        <v>0</v>
      </c>
      <c r="H45" s="160"/>
      <c r="I45" s="151"/>
    </row>
    <row r="46" spans="1:9" ht="16.5" thickBot="1">
      <c r="A46" s="12">
        <v>25</v>
      </c>
      <c r="B46" s="10" t="s">
        <v>164</v>
      </c>
      <c r="C46" s="116">
        <v>130</v>
      </c>
      <c r="D46" s="10" t="s">
        <v>12</v>
      </c>
      <c r="E46" s="108"/>
      <c r="F46" s="105"/>
      <c r="G46" s="11">
        <f t="shared" si="0"/>
        <v>0</v>
      </c>
      <c r="H46" s="160"/>
      <c r="I46" s="151"/>
    </row>
    <row r="47" spans="1:9" ht="16.5" thickBot="1">
      <c r="A47" s="12">
        <v>26</v>
      </c>
      <c r="B47" s="10" t="s">
        <v>165</v>
      </c>
      <c r="C47" s="116">
        <v>15</v>
      </c>
      <c r="D47" s="10" t="s">
        <v>12</v>
      </c>
      <c r="E47" s="108"/>
      <c r="F47" s="105"/>
      <c r="G47" s="11">
        <f t="shared" si="0"/>
        <v>0</v>
      </c>
      <c r="H47" s="160"/>
      <c r="I47" s="151"/>
    </row>
    <row r="48" spans="1:9" ht="16.5" thickBot="1">
      <c r="A48" s="12">
        <v>27</v>
      </c>
      <c r="B48" s="10" t="s">
        <v>166</v>
      </c>
      <c r="C48" s="116">
        <v>30</v>
      </c>
      <c r="D48" s="10" t="s">
        <v>12</v>
      </c>
      <c r="E48" s="105"/>
      <c r="F48" s="105"/>
      <c r="G48" s="11">
        <f t="shared" si="0"/>
        <v>0</v>
      </c>
      <c r="H48" s="160"/>
      <c r="I48" s="151"/>
    </row>
    <row r="49" spans="1:9" ht="16.5" thickBot="1">
      <c r="A49" s="12">
        <v>28</v>
      </c>
      <c r="B49" s="10" t="s">
        <v>292</v>
      </c>
      <c r="C49" s="116">
        <v>30</v>
      </c>
      <c r="D49" s="10" t="s">
        <v>12</v>
      </c>
      <c r="E49" s="105"/>
      <c r="F49" s="105"/>
      <c r="G49" s="11">
        <f t="shared" si="0"/>
        <v>0</v>
      </c>
      <c r="H49" s="160"/>
      <c r="I49" s="151"/>
    </row>
    <row r="50" spans="1:9" ht="16.5" thickBot="1">
      <c r="A50" s="12">
        <v>29</v>
      </c>
      <c r="B50" s="10" t="s">
        <v>361</v>
      </c>
      <c r="C50" s="116">
        <v>300</v>
      </c>
      <c r="D50" s="10" t="s">
        <v>32</v>
      </c>
      <c r="E50" s="105"/>
      <c r="F50" s="105"/>
      <c r="G50" s="11">
        <f t="shared" si="0"/>
        <v>0</v>
      </c>
      <c r="H50" s="160"/>
      <c r="I50" s="151"/>
    </row>
    <row r="51" spans="1:9" ht="16.5" thickBot="1">
      <c r="A51" s="12">
        <v>30</v>
      </c>
      <c r="B51" s="10" t="s">
        <v>167</v>
      </c>
      <c r="C51" s="116">
        <v>25</v>
      </c>
      <c r="D51" s="10" t="s">
        <v>12</v>
      </c>
      <c r="E51" s="105"/>
      <c r="F51" s="105"/>
      <c r="G51" s="11">
        <f t="shared" si="0"/>
        <v>0</v>
      </c>
      <c r="H51" s="160"/>
      <c r="I51" s="151"/>
    </row>
    <row r="52" spans="1:9" ht="16.5" thickBot="1">
      <c r="A52" s="12">
        <v>31</v>
      </c>
      <c r="B52" s="10" t="s">
        <v>168</v>
      </c>
      <c r="C52" s="116">
        <v>10</v>
      </c>
      <c r="D52" s="10" t="s">
        <v>12</v>
      </c>
      <c r="E52" s="105"/>
      <c r="F52" s="105"/>
      <c r="G52" s="11">
        <f t="shared" si="0"/>
        <v>0</v>
      </c>
      <c r="H52" s="160"/>
      <c r="I52" s="151"/>
    </row>
    <row r="53" spans="1:9" ht="16.5" thickBot="1">
      <c r="A53" s="12">
        <v>32</v>
      </c>
      <c r="B53" s="10" t="s">
        <v>169</v>
      </c>
      <c r="C53" s="116">
        <v>6</v>
      </c>
      <c r="D53" s="10" t="s">
        <v>12</v>
      </c>
      <c r="E53" s="105"/>
      <c r="F53" s="105"/>
      <c r="G53" s="11">
        <f t="shared" si="0"/>
        <v>0</v>
      </c>
      <c r="H53" s="160"/>
      <c r="I53" s="151"/>
    </row>
    <row r="54" spans="1:9" ht="16.5" thickBot="1">
      <c r="A54" s="12">
        <v>33</v>
      </c>
      <c r="B54" s="10" t="s">
        <v>293</v>
      </c>
      <c r="C54" s="116">
        <v>70</v>
      </c>
      <c r="D54" s="10" t="s">
        <v>12</v>
      </c>
      <c r="E54" s="105"/>
      <c r="F54" s="105"/>
      <c r="G54" s="11">
        <f t="shared" si="0"/>
        <v>0</v>
      </c>
      <c r="H54" s="160"/>
      <c r="I54" s="151"/>
    </row>
    <row r="55" spans="1:9" ht="16.5" thickBot="1">
      <c r="A55" s="12">
        <v>34</v>
      </c>
      <c r="B55" s="10" t="s">
        <v>170</v>
      </c>
      <c r="C55" s="116">
        <v>70</v>
      </c>
      <c r="D55" s="10" t="s">
        <v>12</v>
      </c>
      <c r="E55" s="105"/>
      <c r="F55" s="105"/>
      <c r="G55" s="11">
        <f t="shared" si="0"/>
        <v>0</v>
      </c>
      <c r="H55" s="160"/>
      <c r="I55" s="151"/>
    </row>
    <row r="56" spans="1:9" ht="16.5" thickBot="1">
      <c r="A56" s="12">
        <v>35</v>
      </c>
      <c r="B56" s="10" t="s">
        <v>171</v>
      </c>
      <c r="C56" s="116">
        <v>70</v>
      </c>
      <c r="D56" s="10" t="s">
        <v>12</v>
      </c>
      <c r="E56" s="105"/>
      <c r="F56" s="105"/>
      <c r="G56" s="11">
        <f t="shared" si="0"/>
        <v>0</v>
      </c>
      <c r="H56" s="160"/>
      <c r="I56" s="151"/>
    </row>
    <row r="57" spans="1:9" ht="16.5" thickBot="1">
      <c r="A57" s="12">
        <v>36</v>
      </c>
      <c r="B57" s="10" t="s">
        <v>172</v>
      </c>
      <c r="C57" s="116">
        <v>30</v>
      </c>
      <c r="D57" s="10" t="s">
        <v>12</v>
      </c>
      <c r="E57" s="105"/>
      <c r="F57" s="105"/>
      <c r="G57" s="11">
        <f t="shared" si="0"/>
        <v>0</v>
      </c>
      <c r="H57" s="160"/>
      <c r="I57" s="151"/>
    </row>
    <row r="58" spans="1:9" ht="16.5" thickBot="1">
      <c r="A58" s="12">
        <v>37</v>
      </c>
      <c r="B58" s="10" t="s">
        <v>173</v>
      </c>
      <c r="C58" s="116">
        <v>90</v>
      </c>
      <c r="D58" s="10" t="s">
        <v>12</v>
      </c>
      <c r="E58" s="105"/>
      <c r="F58" s="105"/>
      <c r="G58" s="11">
        <f t="shared" si="0"/>
        <v>0</v>
      </c>
      <c r="H58" s="160"/>
      <c r="I58" s="151"/>
    </row>
    <row r="59" spans="1:9" ht="16.5" thickBot="1">
      <c r="A59" s="12">
        <v>38</v>
      </c>
      <c r="B59" s="10" t="s">
        <v>174</v>
      </c>
      <c r="C59" s="116">
        <v>10</v>
      </c>
      <c r="D59" s="10" t="s">
        <v>12</v>
      </c>
      <c r="E59" s="105"/>
      <c r="F59" s="105"/>
      <c r="G59" s="11">
        <f t="shared" si="0"/>
        <v>0</v>
      </c>
      <c r="H59" s="160"/>
      <c r="I59" s="151"/>
    </row>
    <row r="60" spans="1:9" ht="32.25" thickBot="1">
      <c r="A60" s="12">
        <v>39</v>
      </c>
      <c r="B60" s="10" t="s">
        <v>362</v>
      </c>
      <c r="C60" s="116">
        <v>60</v>
      </c>
      <c r="D60" s="10" t="s">
        <v>12</v>
      </c>
      <c r="E60" s="105"/>
      <c r="F60" s="105"/>
      <c r="G60" s="11">
        <f t="shared" si="0"/>
        <v>0</v>
      </c>
      <c r="H60" s="160"/>
      <c r="I60" s="151"/>
    </row>
    <row r="61" spans="1:9" ht="16.5" thickBot="1">
      <c r="A61" s="12">
        <v>40</v>
      </c>
      <c r="B61" s="10" t="s">
        <v>175</v>
      </c>
      <c r="C61" s="116">
        <v>60</v>
      </c>
      <c r="D61" s="10" t="s">
        <v>12</v>
      </c>
      <c r="E61" s="105"/>
      <c r="F61" s="105"/>
      <c r="G61" s="11">
        <f t="shared" si="0"/>
        <v>0</v>
      </c>
      <c r="H61" s="160"/>
      <c r="I61" s="151"/>
    </row>
    <row r="62" spans="1:9" ht="16.5" thickBot="1">
      <c r="A62" s="12">
        <v>41</v>
      </c>
      <c r="B62" s="38" t="s">
        <v>176</v>
      </c>
      <c r="C62" s="116">
        <v>40</v>
      </c>
      <c r="D62" s="38" t="s">
        <v>12</v>
      </c>
      <c r="E62" s="114"/>
      <c r="F62" s="114"/>
      <c r="G62" s="11">
        <f t="shared" si="0"/>
        <v>0</v>
      </c>
      <c r="H62" s="160"/>
      <c r="I62" s="151"/>
    </row>
    <row r="63" spans="1:9" ht="16.5" thickBot="1">
      <c r="A63" s="12">
        <v>42</v>
      </c>
      <c r="B63" s="10" t="s">
        <v>177</v>
      </c>
      <c r="C63" s="120">
        <v>20</v>
      </c>
      <c r="D63" s="10" t="s">
        <v>12</v>
      </c>
      <c r="E63" s="105"/>
      <c r="F63" s="105"/>
      <c r="G63" s="11">
        <f t="shared" si="0"/>
        <v>0</v>
      </c>
      <c r="H63" s="160"/>
      <c r="I63" s="151"/>
    </row>
    <row r="64" spans="1:9" ht="16.5" thickBot="1">
      <c r="A64" s="12">
        <v>43</v>
      </c>
      <c r="B64" s="10" t="s">
        <v>363</v>
      </c>
      <c r="C64" s="116">
        <v>80</v>
      </c>
      <c r="D64" s="10" t="s">
        <v>32</v>
      </c>
      <c r="E64" s="105"/>
      <c r="F64" s="105"/>
      <c r="G64" s="11">
        <f t="shared" si="0"/>
        <v>0</v>
      </c>
      <c r="H64" s="160"/>
      <c r="I64" s="151"/>
    </row>
    <row r="65" spans="1:9" ht="16.5" thickBot="1">
      <c r="A65" s="12">
        <v>44</v>
      </c>
      <c r="B65" s="10" t="s">
        <v>367</v>
      </c>
      <c r="C65" s="116">
        <v>0</v>
      </c>
      <c r="D65" s="10" t="s">
        <v>161</v>
      </c>
      <c r="E65" s="105"/>
      <c r="F65" s="105"/>
      <c r="G65" s="11">
        <f t="shared" si="0"/>
        <v>0</v>
      </c>
      <c r="H65" s="160"/>
      <c r="I65" s="151"/>
    </row>
    <row r="66" spans="1:9" ht="16.5" thickBot="1">
      <c r="A66" s="12">
        <v>45</v>
      </c>
      <c r="B66" s="10" t="s">
        <v>294</v>
      </c>
      <c r="C66" s="116">
        <v>300</v>
      </c>
      <c r="D66" s="10" t="s">
        <v>161</v>
      </c>
      <c r="E66" s="105"/>
      <c r="F66" s="105"/>
      <c r="G66" s="11">
        <f t="shared" si="0"/>
        <v>0</v>
      </c>
      <c r="H66" s="160"/>
      <c r="I66" s="151"/>
    </row>
    <row r="67" spans="1:9" ht="16.5" thickBot="1">
      <c r="A67" s="12">
        <v>46</v>
      </c>
      <c r="B67" s="10" t="s">
        <v>364</v>
      </c>
      <c r="C67" s="116">
        <v>3</v>
      </c>
      <c r="D67" s="10" t="s">
        <v>161</v>
      </c>
      <c r="E67" s="105"/>
      <c r="F67" s="105"/>
      <c r="G67" s="11">
        <f t="shared" si="0"/>
        <v>0</v>
      </c>
      <c r="H67" s="160"/>
      <c r="I67" s="151"/>
    </row>
    <row r="68" spans="1:9" ht="16.5" thickBot="1">
      <c r="A68" s="12">
        <v>47</v>
      </c>
      <c r="B68" s="10" t="s">
        <v>178</v>
      </c>
      <c r="C68" s="116">
        <v>3</v>
      </c>
      <c r="D68" s="10" t="s">
        <v>12</v>
      </c>
      <c r="E68" s="105"/>
      <c r="F68" s="105"/>
      <c r="G68" s="11">
        <f t="shared" si="0"/>
        <v>0</v>
      </c>
      <c r="H68" s="160"/>
      <c r="I68" s="151"/>
    </row>
    <row r="69" spans="1:9" ht="16.5" thickBot="1">
      <c r="A69" s="12">
        <v>48</v>
      </c>
      <c r="B69" s="13" t="s">
        <v>179</v>
      </c>
      <c r="C69" s="116">
        <v>7</v>
      </c>
      <c r="D69" s="10" t="s">
        <v>12</v>
      </c>
      <c r="E69" s="105"/>
      <c r="F69" s="105"/>
      <c r="G69" s="11">
        <f t="shared" si="0"/>
        <v>0</v>
      </c>
      <c r="H69" s="20" t="s">
        <v>135</v>
      </c>
      <c r="I69" s="151"/>
    </row>
    <row r="70" spans="1:9" ht="16.5" thickBot="1">
      <c r="A70" s="12">
        <v>49</v>
      </c>
      <c r="B70" s="13" t="s">
        <v>180</v>
      </c>
      <c r="C70" s="116">
        <v>85</v>
      </c>
      <c r="D70" s="10" t="s">
        <v>12</v>
      </c>
      <c r="E70" s="105"/>
      <c r="F70" s="105"/>
      <c r="G70" s="11">
        <f t="shared" si="0"/>
        <v>0</v>
      </c>
      <c r="H70" s="10" t="s">
        <v>135</v>
      </c>
      <c r="I70" s="151"/>
    </row>
    <row r="71" spans="1:9" ht="16.5" thickBot="1">
      <c r="A71" s="12">
        <v>50</v>
      </c>
      <c r="B71" s="10" t="s">
        <v>181</v>
      </c>
      <c r="C71" s="116">
        <v>20</v>
      </c>
      <c r="D71" s="10" t="s">
        <v>12</v>
      </c>
      <c r="E71" s="108"/>
      <c r="F71" s="105"/>
      <c r="G71" s="11">
        <f t="shared" si="0"/>
        <v>0</v>
      </c>
      <c r="H71" s="161" t="s">
        <v>16</v>
      </c>
      <c r="I71" s="151"/>
    </row>
    <row r="72" spans="1:9" ht="16.5" thickBot="1">
      <c r="A72" s="12">
        <v>51</v>
      </c>
      <c r="B72" s="10" t="s">
        <v>182</v>
      </c>
      <c r="C72" s="116">
        <v>10</v>
      </c>
      <c r="D72" s="10" t="s">
        <v>12</v>
      </c>
      <c r="E72" s="108"/>
      <c r="F72" s="105"/>
      <c r="G72" s="11">
        <f t="shared" si="0"/>
        <v>0</v>
      </c>
      <c r="H72" s="162"/>
      <c r="I72" s="151"/>
    </row>
    <row r="73" spans="1:9" ht="16.5" thickBot="1">
      <c r="A73" s="12">
        <v>52</v>
      </c>
      <c r="B73" s="25" t="s">
        <v>365</v>
      </c>
      <c r="C73" s="116">
        <v>20</v>
      </c>
      <c r="D73" s="10" t="s">
        <v>161</v>
      </c>
      <c r="E73" s="108"/>
      <c r="F73" s="105"/>
      <c r="G73" s="11">
        <f t="shared" si="0"/>
        <v>0</v>
      </c>
      <c r="H73" s="162"/>
      <c r="I73" s="151"/>
    </row>
    <row r="74" spans="1:9" ht="16.5" thickBot="1">
      <c r="A74" s="12">
        <v>53</v>
      </c>
      <c r="B74" s="25" t="s">
        <v>366</v>
      </c>
      <c r="C74" s="116">
        <v>170</v>
      </c>
      <c r="D74" s="10" t="s">
        <v>161</v>
      </c>
      <c r="E74" s="108"/>
      <c r="F74" s="105"/>
      <c r="G74" s="11">
        <f t="shared" si="0"/>
        <v>0</v>
      </c>
      <c r="H74" s="162"/>
      <c r="I74" s="151"/>
    </row>
    <row r="75" spans="1:9" ht="16.5" thickBot="1">
      <c r="A75" s="12">
        <v>54</v>
      </c>
      <c r="B75" s="10" t="s">
        <v>183</v>
      </c>
      <c r="C75" s="116">
        <v>18</v>
      </c>
      <c r="D75" s="10" t="s">
        <v>12</v>
      </c>
      <c r="E75" s="108"/>
      <c r="F75" s="105"/>
      <c r="G75" s="11">
        <f t="shared" si="0"/>
        <v>0</v>
      </c>
      <c r="H75" s="163"/>
      <c r="I75" s="151"/>
    </row>
    <row r="76" spans="1:9" ht="16.5" thickBot="1">
      <c r="A76" s="12">
        <v>55</v>
      </c>
      <c r="B76" s="10" t="s">
        <v>184</v>
      </c>
      <c r="C76" s="116">
        <v>80</v>
      </c>
      <c r="D76" s="10" t="s">
        <v>12</v>
      </c>
      <c r="E76" s="105"/>
      <c r="F76" s="105"/>
      <c r="G76" s="11">
        <f aca="true" t="shared" si="1" ref="G76:G117">C76*F76</f>
        <v>0</v>
      </c>
      <c r="H76" s="10" t="s">
        <v>55</v>
      </c>
      <c r="I76" s="151"/>
    </row>
    <row r="77" spans="1:9" ht="16.5" thickBot="1">
      <c r="A77" s="12">
        <v>56</v>
      </c>
      <c r="B77" s="10" t="s">
        <v>295</v>
      </c>
      <c r="C77" s="116">
        <v>70</v>
      </c>
      <c r="D77" s="10" t="s">
        <v>161</v>
      </c>
      <c r="E77" s="108"/>
      <c r="F77" s="105"/>
      <c r="G77" s="11">
        <f t="shared" si="1"/>
        <v>0</v>
      </c>
      <c r="H77" s="158"/>
      <c r="I77" s="151"/>
    </row>
    <row r="78" spans="1:9" ht="16.5" thickBot="1">
      <c r="A78" s="12">
        <v>57</v>
      </c>
      <c r="B78" s="10" t="s">
        <v>296</v>
      </c>
      <c r="C78" s="116">
        <v>70</v>
      </c>
      <c r="D78" s="10" t="s">
        <v>161</v>
      </c>
      <c r="E78" s="108"/>
      <c r="F78" s="105"/>
      <c r="G78" s="11">
        <f t="shared" si="1"/>
        <v>0</v>
      </c>
      <c r="H78" s="158"/>
      <c r="I78" s="151"/>
    </row>
    <row r="79" spans="1:9" ht="16.5" thickBot="1">
      <c r="A79" s="12">
        <v>58</v>
      </c>
      <c r="B79" s="10" t="s">
        <v>297</v>
      </c>
      <c r="C79" s="116">
        <v>70</v>
      </c>
      <c r="D79" s="10" t="s">
        <v>161</v>
      </c>
      <c r="E79" s="108"/>
      <c r="F79" s="105"/>
      <c r="G79" s="11">
        <f t="shared" si="1"/>
        <v>0</v>
      </c>
      <c r="H79" s="164"/>
      <c r="I79" s="151"/>
    </row>
    <row r="80" spans="1:9" ht="16.5" thickBot="1">
      <c r="A80" s="12">
        <v>59</v>
      </c>
      <c r="B80" s="10" t="s">
        <v>185</v>
      </c>
      <c r="C80" s="116">
        <v>30</v>
      </c>
      <c r="D80" s="10" t="s">
        <v>12</v>
      </c>
      <c r="E80" s="108"/>
      <c r="F80" s="105"/>
      <c r="G80" s="11">
        <f t="shared" si="1"/>
        <v>0</v>
      </c>
      <c r="H80" s="159" t="s">
        <v>16</v>
      </c>
      <c r="I80" s="151"/>
    </row>
    <row r="81" spans="1:9" ht="16.5" thickBot="1">
      <c r="A81" s="12">
        <v>60</v>
      </c>
      <c r="B81" s="10" t="s">
        <v>186</v>
      </c>
      <c r="C81" s="116">
        <v>20</v>
      </c>
      <c r="D81" s="10" t="s">
        <v>12</v>
      </c>
      <c r="E81" s="108"/>
      <c r="F81" s="105"/>
      <c r="G81" s="11">
        <f t="shared" si="1"/>
        <v>0</v>
      </c>
      <c r="H81" s="158"/>
      <c r="I81" s="151"/>
    </row>
    <row r="82" spans="1:9" ht="16.5" thickBot="1">
      <c r="A82" s="12">
        <v>61</v>
      </c>
      <c r="B82" s="25" t="s">
        <v>187</v>
      </c>
      <c r="C82" s="116">
        <v>20</v>
      </c>
      <c r="D82" s="10" t="s">
        <v>12</v>
      </c>
      <c r="E82" s="108"/>
      <c r="F82" s="105"/>
      <c r="G82" s="11">
        <f t="shared" si="1"/>
        <v>0</v>
      </c>
      <c r="H82" s="158"/>
      <c r="I82" s="151"/>
    </row>
    <row r="83" spans="1:9" ht="16.5" thickBot="1">
      <c r="A83" s="12">
        <v>62</v>
      </c>
      <c r="B83" s="10" t="s">
        <v>188</v>
      </c>
      <c r="C83" s="116">
        <v>10</v>
      </c>
      <c r="D83" s="10" t="s">
        <v>12</v>
      </c>
      <c r="E83" s="108"/>
      <c r="F83" s="105"/>
      <c r="G83" s="11">
        <f t="shared" si="1"/>
        <v>0</v>
      </c>
      <c r="H83" s="158"/>
      <c r="I83" s="151"/>
    </row>
    <row r="84" spans="1:9" ht="32.25" thickBot="1">
      <c r="A84" s="12">
        <v>63</v>
      </c>
      <c r="B84" s="10" t="s">
        <v>189</v>
      </c>
      <c r="C84" s="116">
        <v>8</v>
      </c>
      <c r="D84" s="10" t="s">
        <v>12</v>
      </c>
      <c r="E84" s="108"/>
      <c r="F84" s="105"/>
      <c r="G84" s="11">
        <f t="shared" si="1"/>
        <v>0</v>
      </c>
      <c r="H84" s="158"/>
      <c r="I84" s="151"/>
    </row>
    <row r="85" spans="1:9" ht="16.5" thickBot="1">
      <c r="A85" s="12">
        <v>64</v>
      </c>
      <c r="B85" s="10" t="s">
        <v>371</v>
      </c>
      <c r="C85" s="116">
        <v>20</v>
      </c>
      <c r="D85" s="13" t="s">
        <v>32</v>
      </c>
      <c r="E85" s="108"/>
      <c r="F85" s="105"/>
      <c r="G85" s="11">
        <f t="shared" si="1"/>
        <v>0</v>
      </c>
      <c r="H85" s="158"/>
      <c r="I85" s="151"/>
    </row>
    <row r="86" spans="1:9" ht="16.5" thickBot="1">
      <c r="A86" s="12">
        <v>65</v>
      </c>
      <c r="B86" s="10" t="s">
        <v>190</v>
      </c>
      <c r="C86" s="116">
        <v>15</v>
      </c>
      <c r="D86" s="13" t="s">
        <v>12</v>
      </c>
      <c r="E86" s="108"/>
      <c r="F86" s="105"/>
      <c r="G86" s="11">
        <f t="shared" si="1"/>
        <v>0</v>
      </c>
      <c r="H86" s="158"/>
      <c r="I86" s="151"/>
    </row>
    <row r="87" spans="1:9" ht="16.5" thickBot="1">
      <c r="A87" s="12">
        <v>66</v>
      </c>
      <c r="B87" s="10" t="s">
        <v>191</v>
      </c>
      <c r="C87" s="116">
        <v>10</v>
      </c>
      <c r="D87" s="13" t="s">
        <v>12</v>
      </c>
      <c r="E87" s="108"/>
      <c r="F87" s="105"/>
      <c r="G87" s="11">
        <f t="shared" si="1"/>
        <v>0</v>
      </c>
      <c r="H87" s="158"/>
      <c r="I87" s="151"/>
    </row>
    <row r="88" spans="1:9" ht="16.5" thickBot="1">
      <c r="A88" s="12">
        <v>67</v>
      </c>
      <c r="B88" s="10" t="s">
        <v>192</v>
      </c>
      <c r="C88" s="116">
        <v>10</v>
      </c>
      <c r="D88" s="13" t="s">
        <v>12</v>
      </c>
      <c r="E88" s="108"/>
      <c r="F88" s="105"/>
      <c r="G88" s="11">
        <f t="shared" si="1"/>
        <v>0</v>
      </c>
      <c r="H88" s="158"/>
      <c r="I88" s="151"/>
    </row>
    <row r="89" spans="1:9" ht="16.5" thickBot="1">
      <c r="A89" s="12">
        <v>68</v>
      </c>
      <c r="B89" s="10" t="s">
        <v>193</v>
      </c>
      <c r="C89" s="116">
        <v>10</v>
      </c>
      <c r="D89" s="13" t="s">
        <v>12</v>
      </c>
      <c r="E89" s="108"/>
      <c r="F89" s="105"/>
      <c r="G89" s="11">
        <f t="shared" si="1"/>
        <v>0</v>
      </c>
      <c r="H89" s="158"/>
      <c r="I89" s="151"/>
    </row>
    <row r="90" spans="1:9" ht="16.5" thickBot="1">
      <c r="A90" s="12">
        <v>69</v>
      </c>
      <c r="B90" s="10" t="s">
        <v>194</v>
      </c>
      <c r="C90" s="116">
        <v>15</v>
      </c>
      <c r="D90" s="10" t="s">
        <v>12</v>
      </c>
      <c r="E90" s="108"/>
      <c r="F90" s="105"/>
      <c r="G90" s="11">
        <f t="shared" si="1"/>
        <v>0</v>
      </c>
      <c r="H90" s="158"/>
      <c r="I90" s="151"/>
    </row>
    <row r="91" spans="1:9" ht="16.5" thickBot="1">
      <c r="A91" s="12">
        <v>70</v>
      </c>
      <c r="B91" s="13" t="s">
        <v>195</v>
      </c>
      <c r="C91" s="116">
        <v>5</v>
      </c>
      <c r="D91" s="10" t="s">
        <v>12</v>
      </c>
      <c r="E91" s="108"/>
      <c r="F91" s="105"/>
      <c r="G91" s="11">
        <f t="shared" si="1"/>
        <v>0</v>
      </c>
      <c r="H91" s="158"/>
      <c r="I91" s="151"/>
    </row>
    <row r="92" spans="1:9" ht="16.5" thickBot="1">
      <c r="A92" s="12">
        <v>71</v>
      </c>
      <c r="B92" s="10" t="s">
        <v>196</v>
      </c>
      <c r="C92" s="116">
        <v>7</v>
      </c>
      <c r="D92" s="10" t="s">
        <v>161</v>
      </c>
      <c r="E92" s="108"/>
      <c r="F92" s="105"/>
      <c r="G92" s="11">
        <f t="shared" si="1"/>
        <v>0</v>
      </c>
      <c r="H92" s="158"/>
      <c r="I92" s="151"/>
    </row>
    <row r="93" spans="1:9" ht="16.5" thickBot="1">
      <c r="A93" s="12">
        <v>72</v>
      </c>
      <c r="B93" s="10" t="s">
        <v>197</v>
      </c>
      <c r="C93" s="116">
        <v>7</v>
      </c>
      <c r="D93" s="10" t="s">
        <v>161</v>
      </c>
      <c r="E93" s="108"/>
      <c r="F93" s="105"/>
      <c r="G93" s="11">
        <f t="shared" si="1"/>
        <v>0</v>
      </c>
      <c r="H93" s="158"/>
      <c r="I93" s="151"/>
    </row>
    <row r="94" spans="1:9" ht="16.5" thickBot="1">
      <c r="A94" s="12">
        <v>73</v>
      </c>
      <c r="B94" s="10" t="s">
        <v>198</v>
      </c>
      <c r="C94" s="116">
        <v>7</v>
      </c>
      <c r="D94" s="10" t="s">
        <v>161</v>
      </c>
      <c r="E94" s="108"/>
      <c r="F94" s="105"/>
      <c r="G94" s="11">
        <f t="shared" si="1"/>
        <v>0</v>
      </c>
      <c r="H94" s="158"/>
      <c r="I94" s="151"/>
    </row>
    <row r="95" spans="1:9" ht="16.5" thickBot="1">
      <c r="A95" s="12">
        <v>74</v>
      </c>
      <c r="B95" s="10" t="s">
        <v>199</v>
      </c>
      <c r="C95" s="116">
        <v>7</v>
      </c>
      <c r="D95" s="10" t="s">
        <v>161</v>
      </c>
      <c r="E95" s="108"/>
      <c r="F95" s="105"/>
      <c r="G95" s="11">
        <f t="shared" si="1"/>
        <v>0</v>
      </c>
      <c r="H95" s="158"/>
      <c r="I95" s="151"/>
    </row>
    <row r="96" spans="1:9" ht="16.5" thickBot="1">
      <c r="A96" s="12">
        <v>75</v>
      </c>
      <c r="B96" s="10" t="s">
        <v>246</v>
      </c>
      <c r="C96" s="116">
        <v>7</v>
      </c>
      <c r="D96" s="10" t="s">
        <v>161</v>
      </c>
      <c r="E96" s="108"/>
      <c r="F96" s="105"/>
      <c r="G96" s="11">
        <f t="shared" si="1"/>
        <v>0</v>
      </c>
      <c r="H96" s="158"/>
      <c r="I96" s="151"/>
    </row>
    <row r="97" spans="1:9" ht="16.5" thickBot="1">
      <c r="A97" s="12">
        <v>76</v>
      </c>
      <c r="B97" s="10" t="s">
        <v>247</v>
      </c>
      <c r="C97" s="116">
        <v>7</v>
      </c>
      <c r="D97" s="10" t="s">
        <v>161</v>
      </c>
      <c r="E97" s="108"/>
      <c r="F97" s="105"/>
      <c r="G97" s="11">
        <f t="shared" si="1"/>
        <v>0</v>
      </c>
      <c r="H97" s="158"/>
      <c r="I97" s="151"/>
    </row>
    <row r="98" spans="1:9" ht="16.5" thickBot="1">
      <c r="A98" s="12">
        <v>77</v>
      </c>
      <c r="B98" s="10" t="s">
        <v>248</v>
      </c>
      <c r="C98" s="116">
        <v>7</v>
      </c>
      <c r="D98" s="10" t="s">
        <v>161</v>
      </c>
      <c r="E98" s="108"/>
      <c r="F98" s="105"/>
      <c r="G98" s="11">
        <f t="shared" si="1"/>
        <v>0</v>
      </c>
      <c r="H98" s="158"/>
      <c r="I98" s="151"/>
    </row>
    <row r="99" spans="1:9" ht="16.5" thickBot="1">
      <c r="A99" s="12">
        <v>78</v>
      </c>
      <c r="B99" s="10" t="s">
        <v>200</v>
      </c>
      <c r="C99" s="116">
        <v>20</v>
      </c>
      <c r="D99" s="10" t="s">
        <v>12</v>
      </c>
      <c r="E99" s="108"/>
      <c r="F99" s="105"/>
      <c r="G99" s="11">
        <f t="shared" si="1"/>
        <v>0</v>
      </c>
      <c r="H99" s="158"/>
      <c r="I99" s="151"/>
    </row>
    <row r="100" spans="1:9" ht="16.5" thickBot="1">
      <c r="A100" s="12">
        <v>79</v>
      </c>
      <c r="B100" s="10" t="s">
        <v>201</v>
      </c>
      <c r="C100" s="116">
        <v>10</v>
      </c>
      <c r="D100" s="10" t="s">
        <v>12</v>
      </c>
      <c r="E100" s="108"/>
      <c r="F100" s="105"/>
      <c r="G100" s="11">
        <f t="shared" si="1"/>
        <v>0</v>
      </c>
      <c r="H100" s="158"/>
      <c r="I100" s="151"/>
    </row>
    <row r="101" spans="1:9" ht="16.5" thickBot="1">
      <c r="A101" s="12">
        <v>80</v>
      </c>
      <c r="B101" s="10" t="s">
        <v>348</v>
      </c>
      <c r="C101" s="116">
        <v>20</v>
      </c>
      <c r="D101" s="10" t="s">
        <v>12</v>
      </c>
      <c r="E101" s="108"/>
      <c r="F101" s="105"/>
      <c r="G101" s="11">
        <f t="shared" si="1"/>
        <v>0</v>
      </c>
      <c r="H101" s="158"/>
      <c r="I101" s="151"/>
    </row>
    <row r="102" spans="1:9" ht="16.5" thickBot="1">
      <c r="A102" s="12">
        <v>81</v>
      </c>
      <c r="B102" s="10" t="s">
        <v>249</v>
      </c>
      <c r="C102" s="116">
        <v>30</v>
      </c>
      <c r="D102" s="10" t="s">
        <v>12</v>
      </c>
      <c r="E102" s="108"/>
      <c r="F102" s="105"/>
      <c r="G102" s="11">
        <f t="shared" si="1"/>
        <v>0</v>
      </c>
      <c r="H102" s="158"/>
      <c r="I102" s="151"/>
    </row>
    <row r="103" spans="1:9" ht="16.5" thickBot="1">
      <c r="A103" s="12">
        <v>82</v>
      </c>
      <c r="B103" s="10" t="s">
        <v>301</v>
      </c>
      <c r="C103" s="116">
        <v>200</v>
      </c>
      <c r="D103" s="10" t="s">
        <v>12</v>
      </c>
      <c r="E103" s="108"/>
      <c r="F103" s="105"/>
      <c r="G103" s="11">
        <f t="shared" si="1"/>
        <v>0</v>
      </c>
      <c r="H103" s="158"/>
      <c r="I103" s="151"/>
    </row>
    <row r="104" spans="1:9" ht="16.5" thickBot="1">
      <c r="A104" s="12">
        <v>83</v>
      </c>
      <c r="B104" s="10" t="s">
        <v>302</v>
      </c>
      <c r="C104" s="116">
        <v>200</v>
      </c>
      <c r="D104" s="10" t="s">
        <v>12</v>
      </c>
      <c r="E104" s="108"/>
      <c r="F104" s="105"/>
      <c r="G104" s="11">
        <f t="shared" si="1"/>
        <v>0</v>
      </c>
      <c r="H104" s="158"/>
      <c r="I104" s="151"/>
    </row>
    <row r="105" spans="1:9" ht="16.5" thickBot="1">
      <c r="A105" s="12">
        <v>84</v>
      </c>
      <c r="B105" s="10" t="s">
        <v>303</v>
      </c>
      <c r="C105" s="116">
        <v>200</v>
      </c>
      <c r="D105" s="10" t="s">
        <v>12</v>
      </c>
      <c r="E105" s="108"/>
      <c r="F105" s="105"/>
      <c r="G105" s="11">
        <f t="shared" si="1"/>
        <v>0</v>
      </c>
      <c r="H105" s="158"/>
      <c r="I105" s="151"/>
    </row>
    <row r="106" spans="1:9" ht="16.5" thickBot="1">
      <c r="A106" s="12">
        <v>85</v>
      </c>
      <c r="B106" s="10" t="s">
        <v>304</v>
      </c>
      <c r="C106" s="116">
        <v>100</v>
      </c>
      <c r="D106" s="10" t="s">
        <v>12</v>
      </c>
      <c r="E106" s="108"/>
      <c r="F106" s="105"/>
      <c r="G106" s="11">
        <f t="shared" si="1"/>
        <v>0</v>
      </c>
      <c r="H106" s="158"/>
      <c r="I106" s="151"/>
    </row>
    <row r="107" spans="1:9" ht="16.5" thickBot="1">
      <c r="A107" s="12">
        <v>86</v>
      </c>
      <c r="B107" s="38" t="s">
        <v>298</v>
      </c>
      <c r="C107" s="116">
        <v>150</v>
      </c>
      <c r="D107" s="10" t="s">
        <v>32</v>
      </c>
      <c r="E107" s="108"/>
      <c r="F107" s="105"/>
      <c r="G107" s="11">
        <f t="shared" si="1"/>
        <v>0</v>
      </c>
      <c r="H107" s="158"/>
      <c r="I107" s="151"/>
    </row>
    <row r="108" spans="1:9" ht="16.5" thickBot="1">
      <c r="A108" s="12">
        <v>87</v>
      </c>
      <c r="B108" s="38" t="s">
        <v>299</v>
      </c>
      <c r="C108" s="116">
        <v>150</v>
      </c>
      <c r="D108" s="10" t="s">
        <v>32</v>
      </c>
      <c r="E108" s="108"/>
      <c r="F108" s="105"/>
      <c r="G108" s="11">
        <f t="shared" si="1"/>
        <v>0</v>
      </c>
      <c r="H108" s="158"/>
      <c r="I108" s="151"/>
    </row>
    <row r="109" spans="1:9" ht="16.5" thickBot="1">
      <c r="A109" s="12">
        <v>88</v>
      </c>
      <c r="B109" s="10" t="s">
        <v>305</v>
      </c>
      <c r="C109" s="116">
        <v>50</v>
      </c>
      <c r="D109" s="10" t="s">
        <v>136</v>
      </c>
      <c r="E109" s="108"/>
      <c r="F109" s="105"/>
      <c r="G109" s="11">
        <f t="shared" si="1"/>
        <v>0</v>
      </c>
      <c r="H109" s="158"/>
      <c r="I109" s="151"/>
    </row>
    <row r="110" spans="1:9" ht="16.5" thickBot="1">
      <c r="A110" s="12">
        <v>89</v>
      </c>
      <c r="B110" s="10" t="s">
        <v>202</v>
      </c>
      <c r="C110" s="116">
        <v>12</v>
      </c>
      <c r="D110" s="10" t="s">
        <v>136</v>
      </c>
      <c r="E110" s="108"/>
      <c r="F110" s="105"/>
      <c r="G110" s="11">
        <f t="shared" si="1"/>
        <v>0</v>
      </c>
      <c r="H110" s="10"/>
      <c r="I110" s="151"/>
    </row>
    <row r="111" spans="1:9" ht="16.5" thickBot="1">
      <c r="A111" s="12">
        <v>90</v>
      </c>
      <c r="B111" s="10" t="s">
        <v>203</v>
      </c>
      <c r="C111" s="116">
        <v>30</v>
      </c>
      <c r="D111" s="10" t="s">
        <v>12</v>
      </c>
      <c r="E111" s="108"/>
      <c r="F111" s="105"/>
      <c r="G111" s="11">
        <f t="shared" si="1"/>
        <v>0</v>
      </c>
      <c r="H111" s="159" t="s">
        <v>16</v>
      </c>
      <c r="I111" s="151"/>
    </row>
    <row r="112" spans="1:9" ht="16.5" thickBot="1">
      <c r="A112" s="12">
        <v>91</v>
      </c>
      <c r="B112" s="10" t="s">
        <v>204</v>
      </c>
      <c r="C112" s="116">
        <v>30</v>
      </c>
      <c r="D112" s="10" t="s">
        <v>12</v>
      </c>
      <c r="E112" s="108"/>
      <c r="F112" s="105"/>
      <c r="G112" s="11">
        <f t="shared" si="1"/>
        <v>0</v>
      </c>
      <c r="H112" s="158"/>
      <c r="I112" s="151"/>
    </row>
    <row r="113" spans="1:9" ht="16.5" thickBot="1">
      <c r="A113" s="12">
        <v>92</v>
      </c>
      <c r="B113" s="10" t="s">
        <v>250</v>
      </c>
      <c r="C113" s="116">
        <v>90</v>
      </c>
      <c r="D113" s="10" t="s">
        <v>12</v>
      </c>
      <c r="E113" s="108"/>
      <c r="F113" s="105"/>
      <c r="G113" s="11">
        <f t="shared" si="1"/>
        <v>0</v>
      </c>
      <c r="H113" s="158"/>
      <c r="I113" s="151"/>
    </row>
    <row r="114" spans="1:9" ht="16.5" thickBot="1">
      <c r="A114" s="12">
        <v>93</v>
      </c>
      <c r="B114" s="10" t="s">
        <v>205</v>
      </c>
      <c r="C114" s="116">
        <v>15</v>
      </c>
      <c r="D114" s="10" t="s">
        <v>12</v>
      </c>
      <c r="E114" s="108"/>
      <c r="F114" s="105"/>
      <c r="G114" s="11">
        <f t="shared" si="1"/>
        <v>0</v>
      </c>
      <c r="H114" s="158"/>
      <c r="I114" s="151"/>
    </row>
    <row r="115" spans="1:9" ht="16.5" thickBot="1">
      <c r="A115" s="12">
        <v>94</v>
      </c>
      <c r="B115" s="10" t="s">
        <v>206</v>
      </c>
      <c r="C115" s="116">
        <v>25</v>
      </c>
      <c r="D115" s="13" t="s">
        <v>12</v>
      </c>
      <c r="E115" s="108"/>
      <c r="F115" s="105"/>
      <c r="G115" s="11">
        <f t="shared" si="1"/>
        <v>0</v>
      </c>
      <c r="H115" s="158"/>
      <c r="I115" s="151"/>
    </row>
    <row r="116" spans="1:9" ht="16.5" thickBot="1">
      <c r="A116" s="12">
        <v>95</v>
      </c>
      <c r="B116" s="10" t="s">
        <v>207</v>
      </c>
      <c r="C116" s="116">
        <v>3</v>
      </c>
      <c r="D116" s="10" t="s">
        <v>19</v>
      </c>
      <c r="E116" s="105"/>
      <c r="F116" s="105"/>
      <c r="G116" s="11">
        <f t="shared" si="1"/>
        <v>0</v>
      </c>
      <c r="H116" s="10" t="s">
        <v>55</v>
      </c>
      <c r="I116" s="151"/>
    </row>
    <row r="117" spans="1:9" ht="16.5" thickBot="1">
      <c r="A117" s="12">
        <v>96</v>
      </c>
      <c r="B117" s="10" t="s">
        <v>300</v>
      </c>
      <c r="C117" s="116">
        <v>50</v>
      </c>
      <c r="D117" s="10" t="s">
        <v>12</v>
      </c>
      <c r="E117" s="105"/>
      <c r="F117" s="105"/>
      <c r="G117" s="11">
        <f t="shared" si="1"/>
        <v>0</v>
      </c>
      <c r="H117" s="10"/>
      <c r="I117" s="152"/>
    </row>
    <row r="118" spans="1:9" ht="19.5" thickBot="1">
      <c r="A118" s="127" t="s">
        <v>404</v>
      </c>
      <c r="B118" s="128"/>
      <c r="C118" s="129"/>
      <c r="D118" s="129"/>
      <c r="E118" s="129"/>
      <c r="F118" s="130"/>
      <c r="G118" s="22">
        <f>SUM(G11:G117)</f>
        <v>0</v>
      </c>
      <c r="H118" s="51"/>
      <c r="I118" s="52"/>
    </row>
    <row r="122" ht="14.25">
      <c r="F122" t="s">
        <v>537</v>
      </c>
    </row>
    <row r="123" ht="14.25">
      <c r="F123" s="83" t="s">
        <v>538</v>
      </c>
    </row>
  </sheetData>
  <sheetProtection password="DBE7" sheet="1" selectLockedCells="1"/>
  <protectedRanges>
    <protectedRange sqref="C37:C118 C10:C35" name="Zakres3"/>
  </protectedRanges>
  <mergeCells count="10">
    <mergeCell ref="I11:I117"/>
    <mergeCell ref="A118:F118"/>
    <mergeCell ref="H107:H109"/>
    <mergeCell ref="H111:H115"/>
    <mergeCell ref="H11:H24"/>
    <mergeCell ref="H25:H68"/>
    <mergeCell ref="H71:H75"/>
    <mergeCell ref="H77:H79"/>
    <mergeCell ref="H80:H89"/>
    <mergeCell ref="H90:H106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23"/>
  <sheetViews>
    <sheetView zoomScalePageLayoutView="0" workbookViewId="0" topLeftCell="A106">
      <selection activeCell="E117" sqref="E117"/>
    </sheetView>
  </sheetViews>
  <sheetFormatPr defaultColWidth="8.796875" defaultRowHeight="14.25"/>
  <cols>
    <col min="1" max="1" width="5.5" style="0" customWidth="1"/>
    <col min="2" max="2" width="33.8984375" style="0" customWidth="1"/>
    <col min="3" max="3" width="6.5" style="0" customWidth="1"/>
    <col min="4" max="4" width="7.09765625" style="0" customWidth="1"/>
    <col min="5" max="5" width="7.59765625" style="0" customWidth="1"/>
    <col min="6" max="6" width="7.5" style="0" customWidth="1"/>
    <col min="7" max="7" width="12.09765625" style="0" customWidth="1"/>
    <col min="9" max="9" width="17.69921875" style="0" customWidth="1"/>
  </cols>
  <sheetData>
    <row r="1" spans="1:15" ht="14.25">
      <c r="A1" s="65"/>
      <c r="B1" s="66"/>
      <c r="C1" s="65"/>
      <c r="D1" s="65"/>
      <c r="E1" s="65"/>
      <c r="F1" s="65"/>
      <c r="G1" s="67"/>
      <c r="H1" s="68"/>
      <c r="I1" s="67"/>
      <c r="J1" s="67"/>
      <c r="K1" s="65"/>
      <c r="L1" s="82"/>
      <c r="M1" s="82"/>
      <c r="N1" s="82"/>
      <c r="O1" s="82"/>
    </row>
    <row r="2" spans="1:15" ht="15">
      <c r="A2" s="65"/>
      <c r="B2" s="69"/>
      <c r="C2" s="70"/>
      <c r="D2" s="65"/>
      <c r="E2" s="65"/>
      <c r="F2" s="65"/>
      <c r="G2" s="65"/>
      <c r="H2" s="67"/>
      <c r="I2" s="71" t="s">
        <v>505</v>
      </c>
      <c r="J2" s="82"/>
      <c r="K2" s="71"/>
      <c r="L2" s="82"/>
      <c r="M2" s="82"/>
      <c r="N2" s="82"/>
      <c r="O2" s="82"/>
    </row>
    <row r="3" spans="1:15" ht="15">
      <c r="A3" s="65"/>
      <c r="B3" s="69"/>
      <c r="C3" s="70"/>
      <c r="D3" s="65"/>
      <c r="E3" s="72" t="s">
        <v>421</v>
      </c>
      <c r="F3" s="72"/>
      <c r="G3" s="72"/>
      <c r="H3" s="72"/>
      <c r="I3" s="68"/>
      <c r="J3" s="67"/>
      <c r="K3" s="65"/>
      <c r="L3" s="82"/>
      <c r="M3" s="82"/>
      <c r="N3" s="82"/>
      <c r="O3" s="82"/>
    </row>
    <row r="4" spans="1:15" ht="15">
      <c r="A4" s="73"/>
      <c r="B4" s="74"/>
      <c r="C4" s="75"/>
      <c r="D4" s="76"/>
      <c r="E4" s="77" t="s">
        <v>507</v>
      </c>
      <c r="F4" s="77"/>
      <c r="G4" s="77"/>
      <c r="H4" s="77"/>
      <c r="I4" s="78"/>
      <c r="J4" s="79"/>
      <c r="K4" s="76"/>
      <c r="L4" s="76"/>
      <c r="M4" s="76"/>
      <c r="N4" s="76"/>
      <c r="O4" s="76"/>
    </row>
    <row r="5" spans="1:15" ht="15">
      <c r="A5" s="65"/>
      <c r="B5" s="69"/>
      <c r="C5" s="70"/>
      <c r="D5" s="65"/>
      <c r="E5" s="65"/>
      <c r="F5" s="65"/>
      <c r="G5" s="65"/>
      <c r="H5" s="67"/>
      <c r="I5" s="68"/>
      <c r="J5" s="67"/>
      <c r="K5" s="65"/>
      <c r="L5" s="82"/>
      <c r="M5" s="82"/>
      <c r="N5" s="82"/>
      <c r="O5" s="82"/>
    </row>
    <row r="6" spans="1:15" ht="15">
      <c r="A6" s="65"/>
      <c r="B6" s="80" t="s">
        <v>506</v>
      </c>
      <c r="C6" s="81"/>
      <c r="D6" s="81"/>
      <c r="E6" s="81"/>
      <c r="F6" s="81"/>
      <c r="G6" s="81"/>
      <c r="H6" s="81"/>
      <c r="I6" s="81"/>
      <c r="J6" s="67"/>
      <c r="K6" s="65"/>
      <c r="L6" s="82"/>
      <c r="M6" s="82"/>
      <c r="N6" s="82"/>
      <c r="O6" s="82"/>
    </row>
    <row r="7" spans="1:15" ht="15" thickBot="1">
      <c r="A7" s="5"/>
      <c r="B7" s="16"/>
      <c r="C7" s="5"/>
      <c r="D7" s="5"/>
      <c r="E7" s="5"/>
      <c r="F7" s="5"/>
      <c r="G7" s="19"/>
      <c r="H7" s="15"/>
      <c r="I7" s="19"/>
      <c r="J7" s="19"/>
      <c r="K7" s="5"/>
      <c r="L7" s="32"/>
      <c r="M7" s="32"/>
      <c r="N7" s="32"/>
      <c r="O7" s="5"/>
    </row>
    <row r="8" spans="1:9" ht="111" thickBot="1">
      <c r="A8" s="1" t="s">
        <v>0</v>
      </c>
      <c r="B8" s="2" t="s">
        <v>1</v>
      </c>
      <c r="C8" s="3" t="s">
        <v>418</v>
      </c>
      <c r="D8" s="3" t="s">
        <v>2</v>
      </c>
      <c r="E8" s="4" t="s">
        <v>540</v>
      </c>
      <c r="F8" s="4" t="s">
        <v>541</v>
      </c>
      <c r="G8" s="4" t="s">
        <v>542</v>
      </c>
      <c r="H8" s="3" t="s">
        <v>3</v>
      </c>
      <c r="I8" s="29" t="s">
        <v>4</v>
      </c>
    </row>
    <row r="9" spans="1:9" ht="16.5" thickBot="1">
      <c r="A9" s="6"/>
      <c r="B9" s="7"/>
      <c r="C9" s="46"/>
      <c r="D9" s="7"/>
      <c r="E9" s="8"/>
      <c r="F9" s="8"/>
      <c r="G9" s="8"/>
      <c r="H9" s="7"/>
      <c r="I9" s="56"/>
    </row>
    <row r="10" spans="1:9" ht="16.5" thickBot="1">
      <c r="A10" s="6" t="s">
        <v>208</v>
      </c>
      <c r="B10" s="9" t="s">
        <v>226</v>
      </c>
      <c r="C10" s="116"/>
      <c r="D10" s="10"/>
      <c r="E10" s="105"/>
      <c r="F10" s="105"/>
      <c r="G10" s="11"/>
      <c r="H10" s="10"/>
      <c r="I10" s="55"/>
    </row>
    <row r="11" spans="1:9" ht="32.25" thickBot="1">
      <c r="A11" s="12">
        <v>1</v>
      </c>
      <c r="B11" s="10" t="s">
        <v>285</v>
      </c>
      <c r="C11" s="116">
        <v>250</v>
      </c>
      <c r="D11" s="10" t="s">
        <v>32</v>
      </c>
      <c r="E11" s="108"/>
      <c r="F11" s="105"/>
      <c r="G11" s="11">
        <f>C11*F11</f>
        <v>0</v>
      </c>
      <c r="H11" s="159" t="s">
        <v>16</v>
      </c>
      <c r="I11" s="148" t="s">
        <v>9</v>
      </c>
    </row>
    <row r="12" spans="1:9" ht="16.5" thickBot="1">
      <c r="A12" s="12">
        <v>2</v>
      </c>
      <c r="B12" s="10" t="s">
        <v>286</v>
      </c>
      <c r="C12" s="116">
        <v>80</v>
      </c>
      <c r="D12" s="10" t="s">
        <v>32</v>
      </c>
      <c r="E12" s="112"/>
      <c r="F12" s="105"/>
      <c r="G12" s="11">
        <f aca="true" t="shared" si="0" ref="G12:G75">C12*F12</f>
        <v>0</v>
      </c>
      <c r="H12" s="158"/>
      <c r="I12" s="151"/>
    </row>
    <row r="13" spans="1:9" ht="16.5" thickBot="1">
      <c r="A13" s="12">
        <v>3</v>
      </c>
      <c r="B13" s="10" t="s">
        <v>140</v>
      </c>
      <c r="C13" s="116">
        <v>120</v>
      </c>
      <c r="D13" s="10" t="s">
        <v>32</v>
      </c>
      <c r="E13" s="108"/>
      <c r="F13" s="105"/>
      <c r="G13" s="11">
        <f t="shared" si="0"/>
        <v>0</v>
      </c>
      <c r="H13" s="158"/>
      <c r="I13" s="151"/>
    </row>
    <row r="14" spans="1:9" ht="16.5" thickBot="1">
      <c r="A14" s="12">
        <v>4</v>
      </c>
      <c r="B14" s="10" t="s">
        <v>287</v>
      </c>
      <c r="C14" s="116">
        <v>10</v>
      </c>
      <c r="D14" s="10" t="s">
        <v>32</v>
      </c>
      <c r="E14" s="108"/>
      <c r="F14" s="105"/>
      <c r="G14" s="11">
        <f t="shared" si="0"/>
        <v>0</v>
      </c>
      <c r="H14" s="158"/>
      <c r="I14" s="151"/>
    </row>
    <row r="15" spans="1:9" ht="16.5" thickBot="1">
      <c r="A15" s="12">
        <v>5</v>
      </c>
      <c r="B15" s="10" t="s">
        <v>370</v>
      </c>
      <c r="C15" s="116">
        <v>120</v>
      </c>
      <c r="D15" s="10" t="s">
        <v>32</v>
      </c>
      <c r="E15" s="108"/>
      <c r="F15" s="105"/>
      <c r="G15" s="11">
        <f t="shared" si="0"/>
        <v>0</v>
      </c>
      <c r="H15" s="158"/>
      <c r="I15" s="151"/>
    </row>
    <row r="16" spans="1:9" ht="16.5" thickBot="1">
      <c r="A16" s="12">
        <v>6</v>
      </c>
      <c r="B16" s="10" t="s">
        <v>141</v>
      </c>
      <c r="C16" s="116">
        <v>50</v>
      </c>
      <c r="D16" s="10" t="s">
        <v>32</v>
      </c>
      <c r="E16" s="108"/>
      <c r="F16" s="105"/>
      <c r="G16" s="11">
        <f t="shared" si="0"/>
        <v>0</v>
      </c>
      <c r="H16" s="158"/>
      <c r="I16" s="151"/>
    </row>
    <row r="17" spans="1:9" ht="16.5" thickBot="1">
      <c r="A17" s="12">
        <v>7</v>
      </c>
      <c r="B17" s="10" t="s">
        <v>142</v>
      </c>
      <c r="C17" s="116">
        <v>40</v>
      </c>
      <c r="D17" s="10" t="s">
        <v>32</v>
      </c>
      <c r="E17" s="108"/>
      <c r="F17" s="105"/>
      <c r="G17" s="11">
        <f t="shared" si="0"/>
        <v>0</v>
      </c>
      <c r="H17" s="158"/>
      <c r="I17" s="151"/>
    </row>
    <row r="18" spans="1:9" ht="16.5" thickBot="1">
      <c r="A18" s="12">
        <v>8</v>
      </c>
      <c r="B18" s="10" t="s">
        <v>143</v>
      </c>
      <c r="C18" s="116">
        <v>30</v>
      </c>
      <c r="D18" s="10" t="s">
        <v>32</v>
      </c>
      <c r="E18" s="108"/>
      <c r="F18" s="105"/>
      <c r="G18" s="11">
        <f t="shared" si="0"/>
        <v>0</v>
      </c>
      <c r="H18" s="158"/>
      <c r="I18" s="151"/>
    </row>
    <row r="19" spans="1:9" ht="16.5" thickBot="1">
      <c r="A19" s="12">
        <v>9</v>
      </c>
      <c r="B19" s="13" t="s">
        <v>144</v>
      </c>
      <c r="C19" s="118">
        <v>10</v>
      </c>
      <c r="D19" s="13" t="s">
        <v>32</v>
      </c>
      <c r="E19" s="113"/>
      <c r="F19" s="110"/>
      <c r="G19" s="11">
        <f t="shared" si="0"/>
        <v>0</v>
      </c>
      <c r="H19" s="158"/>
      <c r="I19" s="151"/>
    </row>
    <row r="20" spans="1:9" ht="16.5" thickBot="1">
      <c r="A20" s="12">
        <v>10</v>
      </c>
      <c r="B20" s="13" t="s">
        <v>288</v>
      </c>
      <c r="C20" s="118">
        <v>300</v>
      </c>
      <c r="D20" s="13" t="s">
        <v>32</v>
      </c>
      <c r="E20" s="113"/>
      <c r="F20" s="110"/>
      <c r="G20" s="11">
        <f t="shared" si="0"/>
        <v>0</v>
      </c>
      <c r="H20" s="158"/>
      <c r="I20" s="151"/>
    </row>
    <row r="21" spans="1:9" ht="16.5" thickBot="1">
      <c r="A21" s="12">
        <v>11</v>
      </c>
      <c r="B21" s="13" t="s">
        <v>145</v>
      </c>
      <c r="C21" s="118">
        <v>50</v>
      </c>
      <c r="D21" s="13" t="s">
        <v>32</v>
      </c>
      <c r="E21" s="113"/>
      <c r="F21" s="110"/>
      <c r="G21" s="11">
        <f t="shared" si="0"/>
        <v>0</v>
      </c>
      <c r="H21" s="158"/>
      <c r="I21" s="151"/>
    </row>
    <row r="22" spans="1:9" ht="16.5" thickBot="1">
      <c r="A22" s="12">
        <v>12</v>
      </c>
      <c r="B22" s="13" t="s">
        <v>146</v>
      </c>
      <c r="C22" s="118">
        <v>6</v>
      </c>
      <c r="D22" s="13" t="s">
        <v>32</v>
      </c>
      <c r="E22" s="113"/>
      <c r="F22" s="110"/>
      <c r="G22" s="11">
        <f t="shared" si="0"/>
        <v>0</v>
      </c>
      <c r="H22" s="158"/>
      <c r="I22" s="151"/>
    </row>
    <row r="23" spans="1:9" ht="16.5" thickBot="1">
      <c r="A23" s="12">
        <v>13</v>
      </c>
      <c r="B23" s="13" t="s">
        <v>356</v>
      </c>
      <c r="C23" s="118">
        <v>3</v>
      </c>
      <c r="D23" s="13" t="s">
        <v>32</v>
      </c>
      <c r="E23" s="113"/>
      <c r="F23" s="110"/>
      <c r="G23" s="11">
        <f t="shared" si="0"/>
        <v>0</v>
      </c>
      <c r="H23" s="158"/>
      <c r="I23" s="151"/>
    </row>
    <row r="24" spans="1:9" ht="16.5" thickBot="1">
      <c r="A24" s="12">
        <v>14</v>
      </c>
      <c r="B24" s="44" t="s">
        <v>289</v>
      </c>
      <c r="C24" s="118">
        <v>100</v>
      </c>
      <c r="D24" s="45" t="s">
        <v>32</v>
      </c>
      <c r="E24" s="113"/>
      <c r="F24" s="110"/>
      <c r="G24" s="11">
        <f t="shared" si="0"/>
        <v>0</v>
      </c>
      <c r="H24" s="158"/>
      <c r="I24" s="151"/>
    </row>
    <row r="25" spans="1:9" ht="48" thickBot="1">
      <c r="A25" s="12">
        <v>15</v>
      </c>
      <c r="B25" s="13" t="s">
        <v>290</v>
      </c>
      <c r="C25" s="118"/>
      <c r="D25" s="43"/>
      <c r="E25" s="113"/>
      <c r="F25" s="110"/>
      <c r="G25" s="11">
        <f t="shared" si="0"/>
        <v>0</v>
      </c>
      <c r="H25" s="160"/>
      <c r="I25" s="151"/>
    </row>
    <row r="26" spans="1:9" ht="16.5" thickBot="1">
      <c r="A26" s="12" t="s">
        <v>147</v>
      </c>
      <c r="B26" s="10" t="s">
        <v>237</v>
      </c>
      <c r="C26" s="116">
        <v>25</v>
      </c>
      <c r="D26" s="10" t="s">
        <v>32</v>
      </c>
      <c r="E26" s="108"/>
      <c r="F26" s="105"/>
      <c r="G26" s="11">
        <f t="shared" si="0"/>
        <v>0</v>
      </c>
      <c r="H26" s="160"/>
      <c r="I26" s="151"/>
    </row>
    <row r="27" spans="1:9" ht="16.5" thickBot="1">
      <c r="A27" s="12" t="s">
        <v>148</v>
      </c>
      <c r="B27" s="10" t="s">
        <v>238</v>
      </c>
      <c r="C27" s="116">
        <v>15</v>
      </c>
      <c r="D27" s="10" t="s">
        <v>32</v>
      </c>
      <c r="E27" s="108"/>
      <c r="F27" s="105"/>
      <c r="G27" s="11">
        <f t="shared" si="0"/>
        <v>0</v>
      </c>
      <c r="H27" s="160"/>
      <c r="I27" s="151"/>
    </row>
    <row r="28" spans="1:9" ht="16.5" thickBot="1">
      <c r="A28" s="12" t="s">
        <v>149</v>
      </c>
      <c r="B28" s="10" t="s">
        <v>239</v>
      </c>
      <c r="C28" s="116">
        <v>15</v>
      </c>
      <c r="D28" s="10" t="s">
        <v>32</v>
      </c>
      <c r="E28" s="108"/>
      <c r="F28" s="105"/>
      <c r="G28" s="11">
        <f t="shared" si="0"/>
        <v>0</v>
      </c>
      <c r="H28" s="160"/>
      <c r="I28" s="151"/>
    </row>
    <row r="29" spans="1:9" ht="16.5" thickBot="1">
      <c r="A29" s="12" t="s">
        <v>150</v>
      </c>
      <c r="B29" s="10" t="s">
        <v>240</v>
      </c>
      <c r="C29" s="116">
        <v>0</v>
      </c>
      <c r="D29" s="10" t="s">
        <v>32</v>
      </c>
      <c r="E29" s="108"/>
      <c r="F29" s="105"/>
      <c r="G29" s="11">
        <f t="shared" si="0"/>
        <v>0</v>
      </c>
      <c r="H29" s="160"/>
      <c r="I29" s="151"/>
    </row>
    <row r="30" spans="1:9" ht="16.5" thickBot="1">
      <c r="A30" s="12" t="s">
        <v>151</v>
      </c>
      <c r="B30" s="10" t="s">
        <v>241</v>
      </c>
      <c r="C30" s="116">
        <v>15</v>
      </c>
      <c r="D30" s="10" t="s">
        <v>32</v>
      </c>
      <c r="E30" s="108"/>
      <c r="F30" s="105"/>
      <c r="G30" s="11">
        <f t="shared" si="0"/>
        <v>0</v>
      </c>
      <c r="H30" s="160"/>
      <c r="I30" s="151"/>
    </row>
    <row r="31" spans="1:9" ht="16.5" thickBot="1">
      <c r="A31" s="12" t="s">
        <v>152</v>
      </c>
      <c r="B31" s="10" t="s">
        <v>242</v>
      </c>
      <c r="C31" s="116">
        <v>20</v>
      </c>
      <c r="D31" s="10" t="s">
        <v>32</v>
      </c>
      <c r="E31" s="108"/>
      <c r="F31" s="105"/>
      <c r="G31" s="11">
        <f t="shared" si="0"/>
        <v>0</v>
      </c>
      <c r="H31" s="160"/>
      <c r="I31" s="151"/>
    </row>
    <row r="32" spans="1:9" ht="16.5" thickBot="1">
      <c r="A32" s="12" t="s">
        <v>153</v>
      </c>
      <c r="B32" s="10" t="s">
        <v>243</v>
      </c>
      <c r="C32" s="116">
        <v>15</v>
      </c>
      <c r="D32" s="10" t="s">
        <v>32</v>
      </c>
      <c r="E32" s="108"/>
      <c r="F32" s="105"/>
      <c r="G32" s="11">
        <f t="shared" si="0"/>
        <v>0</v>
      </c>
      <c r="H32" s="160"/>
      <c r="I32" s="151"/>
    </row>
    <row r="33" spans="1:9" ht="16.5" thickBot="1">
      <c r="A33" s="12" t="s">
        <v>154</v>
      </c>
      <c r="B33" s="10" t="s">
        <v>244</v>
      </c>
      <c r="C33" s="116">
        <v>0</v>
      </c>
      <c r="D33" s="10" t="s">
        <v>32</v>
      </c>
      <c r="E33" s="108"/>
      <c r="F33" s="105"/>
      <c r="G33" s="11">
        <f t="shared" si="0"/>
        <v>0</v>
      </c>
      <c r="H33" s="160"/>
      <c r="I33" s="151"/>
    </row>
    <row r="34" spans="1:9" ht="16.5" thickBot="1">
      <c r="A34" s="12" t="s">
        <v>155</v>
      </c>
      <c r="B34" s="10" t="s">
        <v>245</v>
      </c>
      <c r="C34" s="116">
        <v>50</v>
      </c>
      <c r="D34" s="10" t="s">
        <v>32</v>
      </c>
      <c r="E34" s="108"/>
      <c r="F34" s="105"/>
      <c r="G34" s="11">
        <f t="shared" si="0"/>
        <v>0</v>
      </c>
      <c r="H34" s="160"/>
      <c r="I34" s="151"/>
    </row>
    <row r="35" spans="1:9" ht="16.5" thickBot="1">
      <c r="A35" s="12" t="s">
        <v>156</v>
      </c>
      <c r="B35" s="10" t="s">
        <v>157</v>
      </c>
      <c r="C35" s="116">
        <v>30</v>
      </c>
      <c r="D35" s="10" t="s">
        <v>32</v>
      </c>
      <c r="E35" s="108"/>
      <c r="F35" s="105"/>
      <c r="G35" s="11">
        <f t="shared" si="0"/>
        <v>0</v>
      </c>
      <c r="H35" s="160"/>
      <c r="I35" s="151"/>
    </row>
    <row r="36" spans="1:9" ht="16.5" thickBot="1">
      <c r="A36" s="12" t="s">
        <v>372</v>
      </c>
      <c r="B36" s="10" t="s">
        <v>373</v>
      </c>
      <c r="C36" s="119">
        <v>40</v>
      </c>
      <c r="D36" s="10" t="s">
        <v>32</v>
      </c>
      <c r="E36" s="108"/>
      <c r="F36" s="105"/>
      <c r="G36" s="11">
        <f t="shared" si="0"/>
        <v>0</v>
      </c>
      <c r="H36" s="160"/>
      <c r="I36" s="151"/>
    </row>
    <row r="37" spans="1:9" ht="16.5" thickBot="1">
      <c r="A37" s="12">
        <v>16</v>
      </c>
      <c r="B37" s="10" t="s">
        <v>158</v>
      </c>
      <c r="C37" s="116">
        <v>6</v>
      </c>
      <c r="D37" s="10" t="s">
        <v>12</v>
      </c>
      <c r="E37" s="108"/>
      <c r="F37" s="105"/>
      <c r="G37" s="11">
        <f t="shared" si="0"/>
        <v>0</v>
      </c>
      <c r="H37" s="160"/>
      <c r="I37" s="151"/>
    </row>
    <row r="38" spans="1:9" ht="16.5" thickBot="1">
      <c r="A38" s="12">
        <v>17</v>
      </c>
      <c r="B38" s="10" t="s">
        <v>159</v>
      </c>
      <c r="C38" s="116">
        <v>6</v>
      </c>
      <c r="D38" s="10" t="s">
        <v>12</v>
      </c>
      <c r="E38" s="108"/>
      <c r="F38" s="105"/>
      <c r="G38" s="11">
        <f t="shared" si="0"/>
        <v>0</v>
      </c>
      <c r="H38" s="160"/>
      <c r="I38" s="151"/>
    </row>
    <row r="39" spans="1:9" ht="16.5" thickBot="1">
      <c r="A39" s="12">
        <v>18</v>
      </c>
      <c r="B39" s="10" t="s">
        <v>358</v>
      </c>
      <c r="C39" s="116">
        <v>20</v>
      </c>
      <c r="D39" s="10" t="s">
        <v>32</v>
      </c>
      <c r="E39" s="108"/>
      <c r="F39" s="105"/>
      <c r="G39" s="11">
        <f t="shared" si="0"/>
        <v>0</v>
      </c>
      <c r="H39" s="160"/>
      <c r="I39" s="151"/>
    </row>
    <row r="40" spans="1:9" ht="16.5" thickBot="1">
      <c r="A40" s="12">
        <v>19</v>
      </c>
      <c r="B40" s="10" t="s">
        <v>359</v>
      </c>
      <c r="C40" s="116">
        <v>10</v>
      </c>
      <c r="D40" s="10" t="s">
        <v>32</v>
      </c>
      <c r="E40" s="108"/>
      <c r="F40" s="105"/>
      <c r="G40" s="11">
        <f t="shared" si="0"/>
        <v>0</v>
      </c>
      <c r="H40" s="160"/>
      <c r="I40" s="151"/>
    </row>
    <row r="41" spans="1:9" ht="16.5" thickBot="1">
      <c r="A41" s="12">
        <v>20</v>
      </c>
      <c r="B41" s="10" t="s">
        <v>360</v>
      </c>
      <c r="C41" s="116">
        <v>10</v>
      </c>
      <c r="D41" s="10" t="s">
        <v>32</v>
      </c>
      <c r="E41" s="108"/>
      <c r="F41" s="105"/>
      <c r="G41" s="11">
        <f t="shared" si="0"/>
        <v>0</v>
      </c>
      <c r="H41" s="160"/>
      <c r="I41" s="151"/>
    </row>
    <row r="42" spans="1:9" ht="16.5" thickBot="1">
      <c r="A42" s="12">
        <v>21</v>
      </c>
      <c r="B42" s="13" t="s">
        <v>160</v>
      </c>
      <c r="C42" s="116">
        <v>15</v>
      </c>
      <c r="D42" s="13" t="s">
        <v>12</v>
      </c>
      <c r="E42" s="113"/>
      <c r="F42" s="110"/>
      <c r="G42" s="11">
        <f t="shared" si="0"/>
        <v>0</v>
      </c>
      <c r="H42" s="160"/>
      <c r="I42" s="151"/>
    </row>
    <row r="43" spans="1:9" ht="16.5" thickBot="1">
      <c r="A43" s="12">
        <v>22</v>
      </c>
      <c r="B43" s="10" t="s">
        <v>162</v>
      </c>
      <c r="C43" s="118">
        <v>120</v>
      </c>
      <c r="D43" s="10" t="s">
        <v>12</v>
      </c>
      <c r="E43" s="108"/>
      <c r="F43" s="105"/>
      <c r="G43" s="11">
        <f t="shared" si="0"/>
        <v>0</v>
      </c>
      <c r="H43" s="160"/>
      <c r="I43" s="151"/>
    </row>
    <row r="44" spans="1:9" ht="16.5" thickBot="1">
      <c r="A44" s="12">
        <v>23</v>
      </c>
      <c r="B44" s="10" t="s">
        <v>163</v>
      </c>
      <c r="C44" s="116">
        <v>60</v>
      </c>
      <c r="D44" s="10" t="s">
        <v>12</v>
      </c>
      <c r="E44" s="108"/>
      <c r="F44" s="105"/>
      <c r="G44" s="11">
        <f t="shared" si="0"/>
        <v>0</v>
      </c>
      <c r="H44" s="160"/>
      <c r="I44" s="151"/>
    </row>
    <row r="45" spans="1:9" ht="16.5" thickBot="1">
      <c r="A45" s="12">
        <v>24</v>
      </c>
      <c r="B45" s="10" t="s">
        <v>291</v>
      </c>
      <c r="C45" s="116">
        <v>10</v>
      </c>
      <c r="D45" s="10" t="s">
        <v>12</v>
      </c>
      <c r="E45" s="108"/>
      <c r="F45" s="105"/>
      <c r="G45" s="11">
        <f t="shared" si="0"/>
        <v>0</v>
      </c>
      <c r="H45" s="160"/>
      <c r="I45" s="151"/>
    </row>
    <row r="46" spans="1:9" ht="16.5" thickBot="1">
      <c r="A46" s="12">
        <v>25</v>
      </c>
      <c r="B46" s="10" t="s">
        <v>164</v>
      </c>
      <c r="C46" s="116">
        <v>140</v>
      </c>
      <c r="D46" s="10" t="s">
        <v>12</v>
      </c>
      <c r="E46" s="108"/>
      <c r="F46" s="105"/>
      <c r="G46" s="11">
        <f t="shared" si="0"/>
        <v>0</v>
      </c>
      <c r="H46" s="160"/>
      <c r="I46" s="151"/>
    </row>
    <row r="47" spans="1:9" ht="16.5" thickBot="1">
      <c r="A47" s="12">
        <v>26</v>
      </c>
      <c r="B47" s="10" t="s">
        <v>165</v>
      </c>
      <c r="C47" s="116">
        <v>30</v>
      </c>
      <c r="D47" s="10" t="s">
        <v>12</v>
      </c>
      <c r="E47" s="108"/>
      <c r="F47" s="105"/>
      <c r="G47" s="11">
        <f t="shared" si="0"/>
        <v>0</v>
      </c>
      <c r="H47" s="160"/>
      <c r="I47" s="151"/>
    </row>
    <row r="48" spans="1:9" ht="16.5" thickBot="1">
      <c r="A48" s="12">
        <v>27</v>
      </c>
      <c r="B48" s="10" t="s">
        <v>166</v>
      </c>
      <c r="C48" s="116">
        <v>40</v>
      </c>
      <c r="D48" s="10" t="s">
        <v>12</v>
      </c>
      <c r="E48" s="105"/>
      <c r="F48" s="105"/>
      <c r="G48" s="11">
        <f t="shared" si="0"/>
        <v>0</v>
      </c>
      <c r="H48" s="160"/>
      <c r="I48" s="151"/>
    </row>
    <row r="49" spans="1:9" ht="16.5" thickBot="1">
      <c r="A49" s="12">
        <v>28</v>
      </c>
      <c r="B49" s="10" t="s">
        <v>292</v>
      </c>
      <c r="C49" s="116">
        <v>30</v>
      </c>
      <c r="D49" s="10" t="s">
        <v>12</v>
      </c>
      <c r="E49" s="105"/>
      <c r="F49" s="105"/>
      <c r="G49" s="11">
        <f t="shared" si="0"/>
        <v>0</v>
      </c>
      <c r="H49" s="160"/>
      <c r="I49" s="151"/>
    </row>
    <row r="50" spans="1:9" ht="16.5" thickBot="1">
      <c r="A50" s="12">
        <v>29</v>
      </c>
      <c r="B50" s="10" t="s">
        <v>361</v>
      </c>
      <c r="C50" s="116">
        <v>250</v>
      </c>
      <c r="D50" s="10" t="s">
        <v>32</v>
      </c>
      <c r="E50" s="105"/>
      <c r="F50" s="105"/>
      <c r="G50" s="11">
        <f t="shared" si="0"/>
        <v>0</v>
      </c>
      <c r="H50" s="160"/>
      <c r="I50" s="151"/>
    </row>
    <row r="51" spans="1:9" ht="16.5" thickBot="1">
      <c r="A51" s="12">
        <v>30</v>
      </c>
      <c r="B51" s="10" t="s">
        <v>167</v>
      </c>
      <c r="C51" s="116">
        <v>20</v>
      </c>
      <c r="D51" s="10" t="s">
        <v>12</v>
      </c>
      <c r="E51" s="105"/>
      <c r="F51" s="105"/>
      <c r="G51" s="11">
        <f t="shared" si="0"/>
        <v>0</v>
      </c>
      <c r="H51" s="160"/>
      <c r="I51" s="151"/>
    </row>
    <row r="52" spans="1:9" ht="16.5" thickBot="1">
      <c r="A52" s="12">
        <v>31</v>
      </c>
      <c r="B52" s="10" t="s">
        <v>168</v>
      </c>
      <c r="C52" s="116">
        <v>10</v>
      </c>
      <c r="D52" s="10" t="s">
        <v>12</v>
      </c>
      <c r="E52" s="105"/>
      <c r="F52" s="105"/>
      <c r="G52" s="11">
        <f t="shared" si="0"/>
        <v>0</v>
      </c>
      <c r="H52" s="160"/>
      <c r="I52" s="151"/>
    </row>
    <row r="53" spans="1:9" ht="16.5" thickBot="1">
      <c r="A53" s="12">
        <v>32</v>
      </c>
      <c r="B53" s="10" t="s">
        <v>169</v>
      </c>
      <c r="C53" s="116">
        <v>15</v>
      </c>
      <c r="D53" s="10" t="s">
        <v>12</v>
      </c>
      <c r="E53" s="105"/>
      <c r="F53" s="105"/>
      <c r="G53" s="11">
        <f t="shared" si="0"/>
        <v>0</v>
      </c>
      <c r="H53" s="160"/>
      <c r="I53" s="151"/>
    </row>
    <row r="54" spans="1:9" ht="16.5" thickBot="1">
      <c r="A54" s="12">
        <v>33</v>
      </c>
      <c r="B54" s="10" t="s">
        <v>293</v>
      </c>
      <c r="C54" s="116">
        <v>0</v>
      </c>
      <c r="D54" s="10" t="s">
        <v>12</v>
      </c>
      <c r="E54" s="105"/>
      <c r="F54" s="105"/>
      <c r="G54" s="11">
        <f t="shared" si="0"/>
        <v>0</v>
      </c>
      <c r="H54" s="160"/>
      <c r="I54" s="151"/>
    </row>
    <row r="55" spans="1:9" ht="16.5" thickBot="1">
      <c r="A55" s="12">
        <v>34</v>
      </c>
      <c r="B55" s="10" t="s">
        <v>170</v>
      </c>
      <c r="C55" s="116">
        <v>0</v>
      </c>
      <c r="D55" s="10" t="s">
        <v>12</v>
      </c>
      <c r="E55" s="105"/>
      <c r="F55" s="105"/>
      <c r="G55" s="11">
        <f t="shared" si="0"/>
        <v>0</v>
      </c>
      <c r="H55" s="160"/>
      <c r="I55" s="151"/>
    </row>
    <row r="56" spans="1:9" ht="16.5" thickBot="1">
      <c r="A56" s="12">
        <v>35</v>
      </c>
      <c r="B56" s="10" t="s">
        <v>171</v>
      </c>
      <c r="C56" s="116">
        <v>0</v>
      </c>
      <c r="D56" s="10" t="s">
        <v>12</v>
      </c>
      <c r="E56" s="105"/>
      <c r="F56" s="105"/>
      <c r="G56" s="11">
        <f t="shared" si="0"/>
        <v>0</v>
      </c>
      <c r="H56" s="160"/>
      <c r="I56" s="151"/>
    </row>
    <row r="57" spans="1:9" ht="16.5" thickBot="1">
      <c r="A57" s="12">
        <v>36</v>
      </c>
      <c r="B57" s="10" t="s">
        <v>172</v>
      </c>
      <c r="C57" s="116">
        <v>0</v>
      </c>
      <c r="D57" s="10" t="s">
        <v>12</v>
      </c>
      <c r="E57" s="105"/>
      <c r="F57" s="105"/>
      <c r="G57" s="11">
        <f t="shared" si="0"/>
        <v>0</v>
      </c>
      <c r="H57" s="160"/>
      <c r="I57" s="151"/>
    </row>
    <row r="58" spans="1:9" ht="16.5" thickBot="1">
      <c r="A58" s="12">
        <v>37</v>
      </c>
      <c r="B58" s="10" t="s">
        <v>173</v>
      </c>
      <c r="C58" s="116">
        <v>0</v>
      </c>
      <c r="D58" s="10" t="s">
        <v>12</v>
      </c>
      <c r="E58" s="105"/>
      <c r="F58" s="105"/>
      <c r="G58" s="11">
        <f t="shared" si="0"/>
        <v>0</v>
      </c>
      <c r="H58" s="160"/>
      <c r="I58" s="151"/>
    </row>
    <row r="59" spans="1:9" ht="16.5" thickBot="1">
      <c r="A59" s="12">
        <v>38</v>
      </c>
      <c r="B59" s="10" t="s">
        <v>174</v>
      </c>
      <c r="C59" s="116">
        <v>0</v>
      </c>
      <c r="D59" s="10" t="s">
        <v>12</v>
      </c>
      <c r="E59" s="105"/>
      <c r="F59" s="105"/>
      <c r="G59" s="11">
        <f t="shared" si="0"/>
        <v>0</v>
      </c>
      <c r="H59" s="160"/>
      <c r="I59" s="151"/>
    </row>
    <row r="60" spans="1:9" ht="32.25" thickBot="1">
      <c r="A60" s="12">
        <v>39</v>
      </c>
      <c r="B60" s="10" t="s">
        <v>362</v>
      </c>
      <c r="C60" s="116">
        <v>30</v>
      </c>
      <c r="D60" s="10" t="s">
        <v>12</v>
      </c>
      <c r="E60" s="105"/>
      <c r="F60" s="105"/>
      <c r="G60" s="11">
        <f t="shared" si="0"/>
        <v>0</v>
      </c>
      <c r="H60" s="160"/>
      <c r="I60" s="151"/>
    </row>
    <row r="61" spans="1:9" ht="16.5" thickBot="1">
      <c r="A61" s="12">
        <v>40</v>
      </c>
      <c r="B61" s="10" t="s">
        <v>175</v>
      </c>
      <c r="C61" s="116">
        <v>10</v>
      </c>
      <c r="D61" s="10" t="s">
        <v>12</v>
      </c>
      <c r="E61" s="105"/>
      <c r="F61" s="105"/>
      <c r="G61" s="11">
        <f t="shared" si="0"/>
        <v>0</v>
      </c>
      <c r="H61" s="160"/>
      <c r="I61" s="151"/>
    </row>
    <row r="62" spans="1:9" ht="16.5" thickBot="1">
      <c r="A62" s="12">
        <v>41</v>
      </c>
      <c r="B62" s="38" t="s">
        <v>176</v>
      </c>
      <c r="C62" s="116">
        <v>50</v>
      </c>
      <c r="D62" s="38" t="s">
        <v>12</v>
      </c>
      <c r="E62" s="114"/>
      <c r="F62" s="114"/>
      <c r="G62" s="11">
        <f t="shared" si="0"/>
        <v>0</v>
      </c>
      <c r="H62" s="160"/>
      <c r="I62" s="151"/>
    </row>
    <row r="63" spans="1:9" ht="16.5" thickBot="1">
      <c r="A63" s="12">
        <v>42</v>
      </c>
      <c r="B63" s="10" t="s">
        <v>177</v>
      </c>
      <c r="C63" s="120">
        <v>50</v>
      </c>
      <c r="D63" s="10" t="s">
        <v>12</v>
      </c>
      <c r="E63" s="105"/>
      <c r="F63" s="105"/>
      <c r="G63" s="11">
        <f t="shared" si="0"/>
        <v>0</v>
      </c>
      <c r="H63" s="160"/>
      <c r="I63" s="151"/>
    </row>
    <row r="64" spans="1:9" ht="16.5" thickBot="1">
      <c r="A64" s="12">
        <v>43</v>
      </c>
      <c r="B64" s="10" t="s">
        <v>363</v>
      </c>
      <c r="C64" s="116">
        <v>80</v>
      </c>
      <c r="D64" s="10" t="s">
        <v>32</v>
      </c>
      <c r="E64" s="105"/>
      <c r="F64" s="105"/>
      <c r="G64" s="11">
        <f t="shared" si="0"/>
        <v>0</v>
      </c>
      <c r="H64" s="160"/>
      <c r="I64" s="151"/>
    </row>
    <row r="65" spans="1:9" ht="16.5" thickBot="1">
      <c r="A65" s="12">
        <v>44</v>
      </c>
      <c r="B65" s="10" t="s">
        <v>367</v>
      </c>
      <c r="C65" s="116">
        <v>30</v>
      </c>
      <c r="D65" s="10" t="s">
        <v>161</v>
      </c>
      <c r="E65" s="105"/>
      <c r="F65" s="105"/>
      <c r="G65" s="11">
        <f t="shared" si="0"/>
        <v>0</v>
      </c>
      <c r="H65" s="160"/>
      <c r="I65" s="151"/>
    </row>
    <row r="66" spans="1:9" ht="16.5" thickBot="1">
      <c r="A66" s="12">
        <v>45</v>
      </c>
      <c r="B66" s="10" t="s">
        <v>294</v>
      </c>
      <c r="C66" s="116">
        <v>150</v>
      </c>
      <c r="D66" s="10" t="s">
        <v>161</v>
      </c>
      <c r="E66" s="105"/>
      <c r="F66" s="105"/>
      <c r="G66" s="11">
        <f t="shared" si="0"/>
        <v>0</v>
      </c>
      <c r="H66" s="160"/>
      <c r="I66" s="151"/>
    </row>
    <row r="67" spans="1:9" ht="16.5" thickBot="1">
      <c r="A67" s="12">
        <v>46</v>
      </c>
      <c r="B67" s="10" t="s">
        <v>364</v>
      </c>
      <c r="C67" s="116">
        <v>3</v>
      </c>
      <c r="D67" s="10" t="s">
        <v>161</v>
      </c>
      <c r="E67" s="105"/>
      <c r="F67" s="105"/>
      <c r="G67" s="11">
        <f t="shared" si="0"/>
        <v>0</v>
      </c>
      <c r="H67" s="160"/>
      <c r="I67" s="151"/>
    </row>
    <row r="68" spans="1:9" ht="16.5" thickBot="1">
      <c r="A68" s="12">
        <v>47</v>
      </c>
      <c r="B68" s="10" t="s">
        <v>178</v>
      </c>
      <c r="C68" s="116">
        <v>8</v>
      </c>
      <c r="D68" s="10" t="s">
        <v>12</v>
      </c>
      <c r="E68" s="105"/>
      <c r="F68" s="105"/>
      <c r="G68" s="11">
        <f t="shared" si="0"/>
        <v>0</v>
      </c>
      <c r="H68" s="160"/>
      <c r="I68" s="151"/>
    </row>
    <row r="69" spans="1:9" ht="16.5" thickBot="1">
      <c r="A69" s="12">
        <v>48</v>
      </c>
      <c r="B69" s="13" t="s">
        <v>179</v>
      </c>
      <c r="C69" s="116">
        <v>8</v>
      </c>
      <c r="D69" s="10" t="s">
        <v>12</v>
      </c>
      <c r="E69" s="105"/>
      <c r="F69" s="105"/>
      <c r="G69" s="11">
        <f t="shared" si="0"/>
        <v>0</v>
      </c>
      <c r="H69" s="20" t="s">
        <v>135</v>
      </c>
      <c r="I69" s="151"/>
    </row>
    <row r="70" spans="1:9" ht="16.5" thickBot="1">
      <c r="A70" s="12">
        <v>49</v>
      </c>
      <c r="B70" s="13" t="s">
        <v>180</v>
      </c>
      <c r="C70" s="116">
        <v>10</v>
      </c>
      <c r="D70" s="10" t="s">
        <v>12</v>
      </c>
      <c r="E70" s="105"/>
      <c r="F70" s="105"/>
      <c r="G70" s="11">
        <f t="shared" si="0"/>
        <v>0</v>
      </c>
      <c r="H70" s="10" t="s">
        <v>135</v>
      </c>
      <c r="I70" s="151"/>
    </row>
    <row r="71" spans="1:9" ht="16.5" thickBot="1">
      <c r="A71" s="12">
        <v>50</v>
      </c>
      <c r="B71" s="10" t="s">
        <v>181</v>
      </c>
      <c r="C71" s="116">
        <v>30</v>
      </c>
      <c r="D71" s="10" t="s">
        <v>12</v>
      </c>
      <c r="E71" s="108"/>
      <c r="F71" s="105"/>
      <c r="G71" s="11">
        <f t="shared" si="0"/>
        <v>0</v>
      </c>
      <c r="H71" s="161" t="s">
        <v>16</v>
      </c>
      <c r="I71" s="151"/>
    </row>
    <row r="72" spans="1:9" ht="16.5" thickBot="1">
      <c r="A72" s="12">
        <v>51</v>
      </c>
      <c r="B72" s="10" t="s">
        <v>182</v>
      </c>
      <c r="C72" s="116">
        <v>5</v>
      </c>
      <c r="D72" s="10" t="s">
        <v>12</v>
      </c>
      <c r="E72" s="108"/>
      <c r="F72" s="105"/>
      <c r="G72" s="11">
        <f t="shared" si="0"/>
        <v>0</v>
      </c>
      <c r="H72" s="162"/>
      <c r="I72" s="151"/>
    </row>
    <row r="73" spans="1:9" ht="16.5" thickBot="1">
      <c r="A73" s="12">
        <v>52</v>
      </c>
      <c r="B73" s="25" t="s">
        <v>365</v>
      </c>
      <c r="C73" s="116">
        <v>5</v>
      </c>
      <c r="D73" s="10" t="s">
        <v>161</v>
      </c>
      <c r="E73" s="108"/>
      <c r="F73" s="105"/>
      <c r="G73" s="11">
        <f t="shared" si="0"/>
        <v>0</v>
      </c>
      <c r="H73" s="162"/>
      <c r="I73" s="151"/>
    </row>
    <row r="74" spans="1:9" ht="16.5" thickBot="1">
      <c r="A74" s="12">
        <v>53</v>
      </c>
      <c r="B74" s="25" t="s">
        <v>366</v>
      </c>
      <c r="C74" s="116">
        <v>60</v>
      </c>
      <c r="D74" s="10" t="s">
        <v>161</v>
      </c>
      <c r="E74" s="108"/>
      <c r="F74" s="105"/>
      <c r="G74" s="11">
        <f t="shared" si="0"/>
        <v>0</v>
      </c>
      <c r="H74" s="162"/>
      <c r="I74" s="151"/>
    </row>
    <row r="75" spans="1:9" ht="16.5" thickBot="1">
      <c r="A75" s="12">
        <v>54</v>
      </c>
      <c r="B75" s="10" t="s">
        <v>183</v>
      </c>
      <c r="C75" s="116">
        <v>5</v>
      </c>
      <c r="D75" s="10" t="s">
        <v>12</v>
      </c>
      <c r="E75" s="108"/>
      <c r="F75" s="105"/>
      <c r="G75" s="11">
        <f t="shared" si="0"/>
        <v>0</v>
      </c>
      <c r="H75" s="163"/>
      <c r="I75" s="151"/>
    </row>
    <row r="76" spans="1:9" ht="16.5" thickBot="1">
      <c r="A76" s="12">
        <v>55</v>
      </c>
      <c r="B76" s="10" t="s">
        <v>184</v>
      </c>
      <c r="C76" s="116">
        <v>60</v>
      </c>
      <c r="D76" s="10" t="s">
        <v>12</v>
      </c>
      <c r="E76" s="105"/>
      <c r="F76" s="105"/>
      <c r="G76" s="11">
        <f aca="true" t="shared" si="1" ref="G76:G117">C76*F76</f>
        <v>0</v>
      </c>
      <c r="H76" s="10" t="s">
        <v>55</v>
      </c>
      <c r="I76" s="151"/>
    </row>
    <row r="77" spans="1:9" ht="16.5" thickBot="1">
      <c r="A77" s="12">
        <v>56</v>
      </c>
      <c r="B77" s="10" t="s">
        <v>295</v>
      </c>
      <c r="C77" s="116">
        <v>0</v>
      </c>
      <c r="D77" s="10" t="s">
        <v>161</v>
      </c>
      <c r="E77" s="108"/>
      <c r="F77" s="105"/>
      <c r="G77" s="11">
        <f t="shared" si="1"/>
        <v>0</v>
      </c>
      <c r="H77" s="158"/>
      <c r="I77" s="151"/>
    </row>
    <row r="78" spans="1:9" ht="16.5" thickBot="1">
      <c r="A78" s="12">
        <v>57</v>
      </c>
      <c r="B78" s="10" t="s">
        <v>296</v>
      </c>
      <c r="C78" s="116">
        <v>0</v>
      </c>
      <c r="D78" s="10" t="s">
        <v>161</v>
      </c>
      <c r="E78" s="108"/>
      <c r="F78" s="105"/>
      <c r="G78" s="11">
        <f t="shared" si="1"/>
        <v>0</v>
      </c>
      <c r="H78" s="158"/>
      <c r="I78" s="151"/>
    </row>
    <row r="79" spans="1:9" ht="16.5" thickBot="1">
      <c r="A79" s="12">
        <v>58</v>
      </c>
      <c r="B79" s="10" t="s">
        <v>297</v>
      </c>
      <c r="C79" s="116">
        <v>0</v>
      </c>
      <c r="D79" s="10" t="s">
        <v>161</v>
      </c>
      <c r="E79" s="108"/>
      <c r="F79" s="105"/>
      <c r="G79" s="11">
        <f t="shared" si="1"/>
        <v>0</v>
      </c>
      <c r="H79" s="164"/>
      <c r="I79" s="151"/>
    </row>
    <row r="80" spans="1:9" ht="16.5" thickBot="1">
      <c r="A80" s="12">
        <v>59</v>
      </c>
      <c r="B80" s="10" t="s">
        <v>185</v>
      </c>
      <c r="C80" s="116">
        <v>100</v>
      </c>
      <c r="D80" s="10" t="s">
        <v>12</v>
      </c>
      <c r="E80" s="108"/>
      <c r="F80" s="105"/>
      <c r="G80" s="11">
        <f t="shared" si="1"/>
        <v>0</v>
      </c>
      <c r="H80" s="159" t="s">
        <v>16</v>
      </c>
      <c r="I80" s="151"/>
    </row>
    <row r="81" spans="1:9" ht="16.5" thickBot="1">
      <c r="A81" s="12">
        <v>60</v>
      </c>
      <c r="B81" s="10" t="s">
        <v>186</v>
      </c>
      <c r="C81" s="116">
        <v>10</v>
      </c>
      <c r="D81" s="10" t="s">
        <v>12</v>
      </c>
      <c r="E81" s="108"/>
      <c r="F81" s="105"/>
      <c r="G81" s="11">
        <f t="shared" si="1"/>
        <v>0</v>
      </c>
      <c r="H81" s="158"/>
      <c r="I81" s="151"/>
    </row>
    <row r="82" spans="1:9" ht="16.5" thickBot="1">
      <c r="A82" s="12">
        <v>61</v>
      </c>
      <c r="B82" s="25" t="s">
        <v>187</v>
      </c>
      <c r="C82" s="116">
        <v>20</v>
      </c>
      <c r="D82" s="10" t="s">
        <v>12</v>
      </c>
      <c r="E82" s="108"/>
      <c r="F82" s="105"/>
      <c r="G82" s="11">
        <f t="shared" si="1"/>
        <v>0</v>
      </c>
      <c r="H82" s="158"/>
      <c r="I82" s="151"/>
    </row>
    <row r="83" spans="1:9" ht="16.5" thickBot="1">
      <c r="A83" s="12">
        <v>62</v>
      </c>
      <c r="B83" s="10" t="s">
        <v>188</v>
      </c>
      <c r="C83" s="116">
        <v>20</v>
      </c>
      <c r="D83" s="10" t="s">
        <v>12</v>
      </c>
      <c r="E83" s="108"/>
      <c r="F83" s="105"/>
      <c r="G83" s="11">
        <f t="shared" si="1"/>
        <v>0</v>
      </c>
      <c r="H83" s="158"/>
      <c r="I83" s="151"/>
    </row>
    <row r="84" spans="1:9" ht="32.25" thickBot="1">
      <c r="A84" s="12">
        <v>63</v>
      </c>
      <c r="B84" s="10" t="s">
        <v>189</v>
      </c>
      <c r="C84" s="116">
        <v>20</v>
      </c>
      <c r="D84" s="10" t="s">
        <v>12</v>
      </c>
      <c r="E84" s="108"/>
      <c r="F84" s="105"/>
      <c r="G84" s="11">
        <f t="shared" si="1"/>
        <v>0</v>
      </c>
      <c r="H84" s="158"/>
      <c r="I84" s="151"/>
    </row>
    <row r="85" spans="1:9" ht="16.5" thickBot="1">
      <c r="A85" s="12">
        <v>64</v>
      </c>
      <c r="B85" s="10" t="s">
        <v>371</v>
      </c>
      <c r="C85" s="116">
        <v>20</v>
      </c>
      <c r="D85" s="13" t="s">
        <v>32</v>
      </c>
      <c r="E85" s="108"/>
      <c r="F85" s="105"/>
      <c r="G85" s="11">
        <f t="shared" si="1"/>
        <v>0</v>
      </c>
      <c r="H85" s="158"/>
      <c r="I85" s="151"/>
    </row>
    <row r="86" spans="1:9" ht="16.5" thickBot="1">
      <c r="A86" s="12">
        <v>65</v>
      </c>
      <c r="B86" s="10" t="s">
        <v>190</v>
      </c>
      <c r="C86" s="116">
        <v>10</v>
      </c>
      <c r="D86" s="13" t="s">
        <v>12</v>
      </c>
      <c r="E86" s="108"/>
      <c r="F86" s="105"/>
      <c r="G86" s="11">
        <f t="shared" si="1"/>
        <v>0</v>
      </c>
      <c r="H86" s="158"/>
      <c r="I86" s="151"/>
    </row>
    <row r="87" spans="1:9" ht="16.5" thickBot="1">
      <c r="A87" s="12">
        <v>66</v>
      </c>
      <c r="B87" s="10" t="s">
        <v>191</v>
      </c>
      <c r="C87" s="116">
        <v>10</v>
      </c>
      <c r="D87" s="13" t="s">
        <v>12</v>
      </c>
      <c r="E87" s="108"/>
      <c r="F87" s="105"/>
      <c r="G87" s="11">
        <f t="shared" si="1"/>
        <v>0</v>
      </c>
      <c r="H87" s="158"/>
      <c r="I87" s="151"/>
    </row>
    <row r="88" spans="1:9" ht="16.5" thickBot="1">
      <c r="A88" s="12">
        <v>67</v>
      </c>
      <c r="B88" s="10" t="s">
        <v>192</v>
      </c>
      <c r="C88" s="116">
        <v>10</v>
      </c>
      <c r="D88" s="13" t="s">
        <v>12</v>
      </c>
      <c r="E88" s="108"/>
      <c r="F88" s="105"/>
      <c r="G88" s="11">
        <f t="shared" si="1"/>
        <v>0</v>
      </c>
      <c r="H88" s="158"/>
      <c r="I88" s="151"/>
    </row>
    <row r="89" spans="1:9" ht="16.5" thickBot="1">
      <c r="A89" s="12">
        <v>68</v>
      </c>
      <c r="B89" s="10" t="s">
        <v>193</v>
      </c>
      <c r="C89" s="116">
        <v>10</v>
      </c>
      <c r="D89" s="13" t="s">
        <v>12</v>
      </c>
      <c r="E89" s="108"/>
      <c r="F89" s="105"/>
      <c r="G89" s="11">
        <f t="shared" si="1"/>
        <v>0</v>
      </c>
      <c r="H89" s="158"/>
      <c r="I89" s="151"/>
    </row>
    <row r="90" spans="1:9" ht="16.5" thickBot="1">
      <c r="A90" s="12">
        <v>69</v>
      </c>
      <c r="B90" s="10" t="s">
        <v>194</v>
      </c>
      <c r="C90" s="116">
        <v>5</v>
      </c>
      <c r="D90" s="10" t="s">
        <v>12</v>
      </c>
      <c r="E90" s="108"/>
      <c r="F90" s="105"/>
      <c r="G90" s="11">
        <f t="shared" si="1"/>
        <v>0</v>
      </c>
      <c r="H90" s="158"/>
      <c r="I90" s="151"/>
    </row>
    <row r="91" spans="1:9" ht="16.5" thickBot="1">
      <c r="A91" s="12">
        <v>70</v>
      </c>
      <c r="B91" s="13" t="s">
        <v>195</v>
      </c>
      <c r="C91" s="116">
        <v>5</v>
      </c>
      <c r="D91" s="10" t="s">
        <v>12</v>
      </c>
      <c r="E91" s="108"/>
      <c r="F91" s="105"/>
      <c r="G91" s="11">
        <f t="shared" si="1"/>
        <v>0</v>
      </c>
      <c r="H91" s="158"/>
      <c r="I91" s="151"/>
    </row>
    <row r="92" spans="1:9" ht="16.5" thickBot="1">
      <c r="A92" s="12">
        <v>71</v>
      </c>
      <c r="B92" s="10" t="s">
        <v>196</v>
      </c>
      <c r="C92" s="116">
        <v>15</v>
      </c>
      <c r="D92" s="10" t="s">
        <v>161</v>
      </c>
      <c r="E92" s="108"/>
      <c r="F92" s="105"/>
      <c r="G92" s="11">
        <f t="shared" si="1"/>
        <v>0</v>
      </c>
      <c r="H92" s="158"/>
      <c r="I92" s="151"/>
    </row>
    <row r="93" spans="1:9" ht="16.5" thickBot="1">
      <c r="A93" s="12">
        <v>72</v>
      </c>
      <c r="B93" s="10" t="s">
        <v>197</v>
      </c>
      <c r="C93" s="116">
        <v>15</v>
      </c>
      <c r="D93" s="10" t="s">
        <v>161</v>
      </c>
      <c r="E93" s="108"/>
      <c r="F93" s="105"/>
      <c r="G93" s="11">
        <f t="shared" si="1"/>
        <v>0</v>
      </c>
      <c r="H93" s="158"/>
      <c r="I93" s="151"/>
    </row>
    <row r="94" spans="1:9" ht="16.5" thickBot="1">
      <c r="A94" s="12">
        <v>73</v>
      </c>
      <c r="B94" s="10" t="s">
        <v>198</v>
      </c>
      <c r="C94" s="116">
        <v>15</v>
      </c>
      <c r="D94" s="10" t="s">
        <v>161</v>
      </c>
      <c r="E94" s="108"/>
      <c r="F94" s="105"/>
      <c r="G94" s="11">
        <f t="shared" si="1"/>
        <v>0</v>
      </c>
      <c r="H94" s="158"/>
      <c r="I94" s="151"/>
    </row>
    <row r="95" spans="1:9" ht="16.5" thickBot="1">
      <c r="A95" s="12">
        <v>74</v>
      </c>
      <c r="B95" s="10" t="s">
        <v>199</v>
      </c>
      <c r="C95" s="116">
        <v>15</v>
      </c>
      <c r="D95" s="10" t="s">
        <v>161</v>
      </c>
      <c r="E95" s="108"/>
      <c r="F95" s="105"/>
      <c r="G95" s="11">
        <f t="shared" si="1"/>
        <v>0</v>
      </c>
      <c r="H95" s="158"/>
      <c r="I95" s="151"/>
    </row>
    <row r="96" spans="1:9" ht="16.5" thickBot="1">
      <c r="A96" s="12">
        <v>75</v>
      </c>
      <c r="B96" s="10" t="s">
        <v>246</v>
      </c>
      <c r="C96" s="116">
        <v>15</v>
      </c>
      <c r="D96" s="10" t="s">
        <v>161</v>
      </c>
      <c r="E96" s="108"/>
      <c r="F96" s="105"/>
      <c r="G96" s="11">
        <f t="shared" si="1"/>
        <v>0</v>
      </c>
      <c r="H96" s="158"/>
      <c r="I96" s="151"/>
    </row>
    <row r="97" spans="1:9" ht="16.5" thickBot="1">
      <c r="A97" s="12">
        <v>76</v>
      </c>
      <c r="B97" s="10" t="s">
        <v>247</v>
      </c>
      <c r="C97" s="116">
        <v>15</v>
      </c>
      <c r="D97" s="10" t="s">
        <v>161</v>
      </c>
      <c r="E97" s="108"/>
      <c r="F97" s="105"/>
      <c r="G97" s="11">
        <f t="shared" si="1"/>
        <v>0</v>
      </c>
      <c r="H97" s="158"/>
      <c r="I97" s="151"/>
    </row>
    <row r="98" spans="1:9" ht="16.5" thickBot="1">
      <c r="A98" s="12">
        <v>77</v>
      </c>
      <c r="B98" s="10" t="s">
        <v>248</v>
      </c>
      <c r="C98" s="116">
        <v>15</v>
      </c>
      <c r="D98" s="10" t="s">
        <v>161</v>
      </c>
      <c r="E98" s="108"/>
      <c r="F98" s="105"/>
      <c r="G98" s="11">
        <f t="shared" si="1"/>
        <v>0</v>
      </c>
      <c r="H98" s="158"/>
      <c r="I98" s="151"/>
    </row>
    <row r="99" spans="1:9" ht="16.5" thickBot="1">
      <c r="A99" s="12">
        <v>78</v>
      </c>
      <c r="B99" s="10" t="s">
        <v>200</v>
      </c>
      <c r="C99" s="116">
        <v>10</v>
      </c>
      <c r="D99" s="10" t="s">
        <v>12</v>
      </c>
      <c r="E99" s="108"/>
      <c r="F99" s="105"/>
      <c r="G99" s="11">
        <f t="shared" si="1"/>
        <v>0</v>
      </c>
      <c r="H99" s="158"/>
      <c r="I99" s="151"/>
    </row>
    <row r="100" spans="1:9" ht="16.5" thickBot="1">
      <c r="A100" s="12">
        <v>79</v>
      </c>
      <c r="B100" s="10" t="s">
        <v>201</v>
      </c>
      <c r="C100" s="116">
        <v>6</v>
      </c>
      <c r="D100" s="10" t="s">
        <v>12</v>
      </c>
      <c r="E100" s="108"/>
      <c r="F100" s="105"/>
      <c r="G100" s="11">
        <f t="shared" si="1"/>
        <v>0</v>
      </c>
      <c r="H100" s="158"/>
      <c r="I100" s="151"/>
    </row>
    <row r="101" spans="1:9" ht="16.5" thickBot="1">
      <c r="A101" s="12">
        <v>80</v>
      </c>
      <c r="B101" s="10" t="s">
        <v>348</v>
      </c>
      <c r="C101" s="116">
        <v>6</v>
      </c>
      <c r="D101" s="10" t="s">
        <v>12</v>
      </c>
      <c r="E101" s="108"/>
      <c r="F101" s="105"/>
      <c r="G101" s="11">
        <f t="shared" si="1"/>
        <v>0</v>
      </c>
      <c r="H101" s="158"/>
      <c r="I101" s="151"/>
    </row>
    <row r="102" spans="1:9" ht="16.5" thickBot="1">
      <c r="A102" s="12">
        <v>81</v>
      </c>
      <c r="B102" s="10" t="s">
        <v>249</v>
      </c>
      <c r="C102" s="116">
        <v>10</v>
      </c>
      <c r="D102" s="10" t="s">
        <v>12</v>
      </c>
      <c r="E102" s="108"/>
      <c r="F102" s="105"/>
      <c r="G102" s="11">
        <f t="shared" si="1"/>
        <v>0</v>
      </c>
      <c r="H102" s="158"/>
      <c r="I102" s="151"/>
    </row>
    <row r="103" spans="1:9" ht="16.5" thickBot="1">
      <c r="A103" s="12">
        <v>82</v>
      </c>
      <c r="B103" s="10" t="s">
        <v>301</v>
      </c>
      <c r="C103" s="116">
        <v>80</v>
      </c>
      <c r="D103" s="10" t="s">
        <v>12</v>
      </c>
      <c r="E103" s="108"/>
      <c r="F103" s="105"/>
      <c r="G103" s="11">
        <f t="shared" si="1"/>
        <v>0</v>
      </c>
      <c r="H103" s="158"/>
      <c r="I103" s="151"/>
    </row>
    <row r="104" spans="1:9" ht="16.5" thickBot="1">
      <c r="A104" s="12">
        <v>83</v>
      </c>
      <c r="B104" s="10" t="s">
        <v>302</v>
      </c>
      <c r="C104" s="116">
        <v>80</v>
      </c>
      <c r="D104" s="10" t="s">
        <v>12</v>
      </c>
      <c r="E104" s="108"/>
      <c r="F104" s="105"/>
      <c r="G104" s="11">
        <f t="shared" si="1"/>
        <v>0</v>
      </c>
      <c r="H104" s="158"/>
      <c r="I104" s="151"/>
    </row>
    <row r="105" spans="1:9" ht="16.5" thickBot="1">
      <c r="A105" s="12">
        <v>84</v>
      </c>
      <c r="B105" s="10" t="s">
        <v>303</v>
      </c>
      <c r="C105" s="116">
        <v>30</v>
      </c>
      <c r="D105" s="10" t="s">
        <v>12</v>
      </c>
      <c r="E105" s="108"/>
      <c r="F105" s="105"/>
      <c r="G105" s="11">
        <f t="shared" si="1"/>
        <v>0</v>
      </c>
      <c r="H105" s="158"/>
      <c r="I105" s="151"/>
    </row>
    <row r="106" spans="1:9" ht="16.5" thickBot="1">
      <c r="A106" s="12">
        <v>85</v>
      </c>
      <c r="B106" s="10" t="s">
        <v>304</v>
      </c>
      <c r="C106" s="116">
        <v>30</v>
      </c>
      <c r="D106" s="10" t="s">
        <v>12</v>
      </c>
      <c r="E106" s="108"/>
      <c r="F106" s="105"/>
      <c r="G106" s="11">
        <f t="shared" si="1"/>
        <v>0</v>
      </c>
      <c r="H106" s="158"/>
      <c r="I106" s="151"/>
    </row>
    <row r="107" spans="1:9" ht="16.5" thickBot="1">
      <c r="A107" s="12">
        <v>86</v>
      </c>
      <c r="B107" s="38" t="s">
        <v>298</v>
      </c>
      <c r="C107" s="116">
        <v>80</v>
      </c>
      <c r="D107" s="10" t="s">
        <v>32</v>
      </c>
      <c r="E107" s="108"/>
      <c r="F107" s="105"/>
      <c r="G107" s="11">
        <f t="shared" si="1"/>
        <v>0</v>
      </c>
      <c r="H107" s="158"/>
      <c r="I107" s="151"/>
    </row>
    <row r="108" spans="1:9" ht="16.5" thickBot="1">
      <c r="A108" s="12">
        <v>87</v>
      </c>
      <c r="B108" s="38" t="s">
        <v>299</v>
      </c>
      <c r="C108" s="116">
        <v>50</v>
      </c>
      <c r="D108" s="10" t="s">
        <v>32</v>
      </c>
      <c r="E108" s="108"/>
      <c r="F108" s="105"/>
      <c r="G108" s="11">
        <f t="shared" si="1"/>
        <v>0</v>
      </c>
      <c r="H108" s="158"/>
      <c r="I108" s="151"/>
    </row>
    <row r="109" spans="1:9" ht="16.5" thickBot="1">
      <c r="A109" s="12">
        <v>88</v>
      </c>
      <c r="B109" s="10" t="s">
        <v>305</v>
      </c>
      <c r="C109" s="116">
        <v>6</v>
      </c>
      <c r="D109" s="10" t="s">
        <v>136</v>
      </c>
      <c r="E109" s="108"/>
      <c r="F109" s="105"/>
      <c r="G109" s="11">
        <f t="shared" si="1"/>
        <v>0</v>
      </c>
      <c r="H109" s="158"/>
      <c r="I109" s="151"/>
    </row>
    <row r="110" spans="1:9" ht="16.5" thickBot="1">
      <c r="A110" s="12">
        <v>89</v>
      </c>
      <c r="B110" s="10" t="s">
        <v>202</v>
      </c>
      <c r="C110" s="116">
        <v>5</v>
      </c>
      <c r="D110" s="10" t="s">
        <v>136</v>
      </c>
      <c r="E110" s="108"/>
      <c r="F110" s="105"/>
      <c r="G110" s="11">
        <f t="shared" si="1"/>
        <v>0</v>
      </c>
      <c r="H110" s="10"/>
      <c r="I110" s="151"/>
    </row>
    <row r="111" spans="1:9" ht="16.5" thickBot="1">
      <c r="A111" s="12">
        <v>90</v>
      </c>
      <c r="B111" s="10" t="s">
        <v>203</v>
      </c>
      <c r="C111" s="116">
        <v>0</v>
      </c>
      <c r="D111" s="10" t="s">
        <v>12</v>
      </c>
      <c r="E111" s="108"/>
      <c r="F111" s="105"/>
      <c r="G111" s="11">
        <f t="shared" si="1"/>
        <v>0</v>
      </c>
      <c r="H111" s="159" t="s">
        <v>16</v>
      </c>
      <c r="I111" s="151"/>
    </row>
    <row r="112" spans="1:9" ht="16.5" thickBot="1">
      <c r="A112" s="12">
        <v>91</v>
      </c>
      <c r="B112" s="10" t="s">
        <v>204</v>
      </c>
      <c r="C112" s="116">
        <v>0</v>
      </c>
      <c r="D112" s="10" t="s">
        <v>12</v>
      </c>
      <c r="E112" s="108"/>
      <c r="F112" s="105"/>
      <c r="G112" s="11">
        <f t="shared" si="1"/>
        <v>0</v>
      </c>
      <c r="H112" s="158"/>
      <c r="I112" s="151"/>
    </row>
    <row r="113" spans="1:9" ht="16.5" thickBot="1">
      <c r="A113" s="12">
        <v>92</v>
      </c>
      <c r="B113" s="10" t="s">
        <v>250</v>
      </c>
      <c r="C113" s="116">
        <v>40</v>
      </c>
      <c r="D113" s="10" t="s">
        <v>12</v>
      </c>
      <c r="E113" s="108"/>
      <c r="F113" s="105"/>
      <c r="G113" s="11">
        <f t="shared" si="1"/>
        <v>0</v>
      </c>
      <c r="H113" s="158"/>
      <c r="I113" s="151"/>
    </row>
    <row r="114" spans="1:9" ht="16.5" thickBot="1">
      <c r="A114" s="12">
        <v>93</v>
      </c>
      <c r="B114" s="10" t="s">
        <v>205</v>
      </c>
      <c r="C114" s="116">
        <v>30</v>
      </c>
      <c r="D114" s="10" t="s">
        <v>12</v>
      </c>
      <c r="E114" s="108"/>
      <c r="F114" s="105"/>
      <c r="G114" s="11">
        <f t="shared" si="1"/>
        <v>0</v>
      </c>
      <c r="H114" s="158"/>
      <c r="I114" s="151"/>
    </row>
    <row r="115" spans="1:9" ht="16.5" thickBot="1">
      <c r="A115" s="12">
        <v>94</v>
      </c>
      <c r="B115" s="10" t="s">
        <v>206</v>
      </c>
      <c r="C115" s="116">
        <v>3</v>
      </c>
      <c r="D115" s="13" t="s">
        <v>12</v>
      </c>
      <c r="E115" s="108"/>
      <c r="F115" s="105"/>
      <c r="G115" s="11">
        <f t="shared" si="1"/>
        <v>0</v>
      </c>
      <c r="H115" s="158"/>
      <c r="I115" s="151"/>
    </row>
    <row r="116" spans="1:9" ht="16.5" thickBot="1">
      <c r="A116" s="12">
        <v>95</v>
      </c>
      <c r="B116" s="10" t="s">
        <v>207</v>
      </c>
      <c r="C116" s="116">
        <v>3</v>
      </c>
      <c r="D116" s="10" t="s">
        <v>19</v>
      </c>
      <c r="E116" s="105"/>
      <c r="F116" s="105"/>
      <c r="G116" s="11">
        <f t="shared" si="1"/>
        <v>0</v>
      </c>
      <c r="H116" s="10" t="s">
        <v>55</v>
      </c>
      <c r="I116" s="151"/>
    </row>
    <row r="117" spans="1:9" ht="16.5" thickBot="1">
      <c r="A117" s="12">
        <v>96</v>
      </c>
      <c r="B117" s="10" t="s">
        <v>300</v>
      </c>
      <c r="C117" s="116">
        <v>20</v>
      </c>
      <c r="D117" s="10" t="s">
        <v>12</v>
      </c>
      <c r="E117" s="105"/>
      <c r="F117" s="105"/>
      <c r="G117" s="11">
        <f t="shared" si="1"/>
        <v>0</v>
      </c>
      <c r="H117" s="10"/>
      <c r="I117" s="152"/>
    </row>
    <row r="118" spans="1:9" ht="19.5" thickBot="1">
      <c r="A118" s="127" t="s">
        <v>405</v>
      </c>
      <c r="B118" s="128"/>
      <c r="C118" s="129"/>
      <c r="D118" s="129"/>
      <c r="E118" s="129"/>
      <c r="F118" s="130"/>
      <c r="G118" s="22">
        <f>SUM(G11:G117)</f>
        <v>0</v>
      </c>
      <c r="H118" s="51"/>
      <c r="I118" s="40"/>
    </row>
    <row r="122" ht="14.25">
      <c r="F122" t="s">
        <v>537</v>
      </c>
    </row>
    <row r="123" ht="14.25">
      <c r="F123" s="83" t="s">
        <v>538</v>
      </c>
    </row>
  </sheetData>
  <sheetProtection password="DBE7" sheet="1" selectLockedCells="1"/>
  <protectedRanges>
    <protectedRange sqref="C10:C35 C38:C118" name="Zakres1"/>
    <protectedRange sqref="C37" name="Zakres1_1"/>
  </protectedRanges>
  <mergeCells count="10">
    <mergeCell ref="I11:I117"/>
    <mergeCell ref="A118:F118"/>
    <mergeCell ref="H107:H109"/>
    <mergeCell ref="H111:H115"/>
    <mergeCell ref="H11:H24"/>
    <mergeCell ref="H25:H68"/>
    <mergeCell ref="H71:H75"/>
    <mergeCell ref="H77:H79"/>
    <mergeCell ref="H80:H89"/>
    <mergeCell ref="H90:H10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24">
      <selection activeCell="E35" sqref="E35"/>
    </sheetView>
  </sheetViews>
  <sheetFormatPr defaultColWidth="8.796875" defaultRowHeight="14.25"/>
  <cols>
    <col min="1" max="1" width="5.8984375" style="0" customWidth="1"/>
    <col min="2" max="2" width="33" style="0" customWidth="1"/>
    <col min="3" max="3" width="7.19921875" style="0" customWidth="1"/>
    <col min="4" max="4" width="7.09765625" style="0" customWidth="1"/>
    <col min="5" max="5" width="7.8984375" style="0" customWidth="1"/>
    <col min="6" max="6" width="7.09765625" style="0" customWidth="1"/>
    <col min="7" max="7" width="12.8984375" style="0" customWidth="1"/>
    <col min="9" max="9" width="18.09765625" style="0" customWidth="1"/>
  </cols>
  <sheetData>
    <row r="1" spans="1:11" ht="14.25">
      <c r="A1" s="65"/>
      <c r="B1" s="66"/>
      <c r="C1" s="65"/>
      <c r="D1" s="65"/>
      <c r="E1" s="65"/>
      <c r="F1" s="65"/>
      <c r="G1" s="67"/>
      <c r="H1" s="68"/>
      <c r="I1" s="67"/>
      <c r="J1" s="67"/>
      <c r="K1" s="65"/>
    </row>
    <row r="2" spans="1:11" ht="15">
      <c r="A2" s="65"/>
      <c r="B2" s="69"/>
      <c r="C2" s="70"/>
      <c r="D2" s="65"/>
      <c r="E2" s="65"/>
      <c r="F2" s="65"/>
      <c r="G2" s="65"/>
      <c r="H2" s="67"/>
      <c r="I2" s="71" t="s">
        <v>428</v>
      </c>
      <c r="K2" s="71"/>
    </row>
    <row r="3" spans="1:11" ht="15">
      <c r="A3" s="65"/>
      <c r="B3" s="69"/>
      <c r="C3" s="70"/>
      <c r="D3" s="65"/>
      <c r="E3" s="72" t="s">
        <v>421</v>
      </c>
      <c r="F3" s="72"/>
      <c r="G3" s="72"/>
      <c r="H3" s="72"/>
      <c r="I3" s="68"/>
      <c r="J3" s="67"/>
      <c r="K3" s="65"/>
    </row>
    <row r="4" spans="1:11" ht="15">
      <c r="A4" s="73"/>
      <c r="B4" s="74"/>
      <c r="C4" s="75"/>
      <c r="D4" s="76"/>
      <c r="E4" s="77" t="s">
        <v>422</v>
      </c>
      <c r="F4" s="77"/>
      <c r="G4" s="77"/>
      <c r="H4" s="77"/>
      <c r="I4" s="78"/>
      <c r="J4" s="79"/>
      <c r="K4" s="76"/>
    </row>
    <row r="5" spans="1:11" ht="15">
      <c r="A5" s="65"/>
      <c r="B5" s="69"/>
      <c r="C5" s="70"/>
      <c r="D5" s="65"/>
      <c r="E5" s="65"/>
      <c r="F5" s="65"/>
      <c r="G5" s="65"/>
      <c r="H5" s="67"/>
      <c r="I5" s="68"/>
      <c r="J5" s="67"/>
      <c r="K5" s="65"/>
    </row>
    <row r="6" spans="1:11" ht="15">
      <c r="A6" s="65"/>
      <c r="B6" s="80" t="s">
        <v>429</v>
      </c>
      <c r="C6" s="81"/>
      <c r="D6" s="81"/>
      <c r="E6" s="81"/>
      <c r="F6" s="81"/>
      <c r="G6" s="81"/>
      <c r="H6" s="81"/>
      <c r="I6" s="81"/>
      <c r="J6" s="67"/>
      <c r="K6" s="65"/>
    </row>
    <row r="7" spans="1:11" ht="15" thickBot="1">
      <c r="A7" s="5"/>
      <c r="B7" s="16"/>
      <c r="C7" s="5"/>
      <c r="D7" s="5"/>
      <c r="E7" s="5"/>
      <c r="F7" s="5"/>
      <c r="G7" s="19"/>
      <c r="H7" s="15"/>
      <c r="I7" s="19"/>
      <c r="J7" s="19"/>
      <c r="K7" s="5"/>
    </row>
    <row r="8" spans="1:9" ht="111" thickBot="1">
      <c r="A8" s="1" t="s">
        <v>0</v>
      </c>
      <c r="B8" s="2" t="s">
        <v>1</v>
      </c>
      <c r="C8" s="3" t="s">
        <v>417</v>
      </c>
      <c r="D8" s="3" t="s">
        <v>2</v>
      </c>
      <c r="E8" s="4" t="s">
        <v>540</v>
      </c>
      <c r="F8" s="4" t="s">
        <v>541</v>
      </c>
      <c r="G8" s="4" t="s">
        <v>542</v>
      </c>
      <c r="H8" s="3" t="s">
        <v>3</v>
      </c>
      <c r="I8" s="29" t="s">
        <v>5</v>
      </c>
    </row>
    <row r="9" spans="1:9" ht="16.5" thickBot="1">
      <c r="A9" s="6"/>
      <c r="B9" s="7"/>
      <c r="C9" s="46"/>
      <c r="D9" s="7"/>
      <c r="E9" s="8"/>
      <c r="F9" s="8"/>
      <c r="G9" s="8"/>
      <c r="H9" s="7"/>
      <c r="I9" s="49"/>
    </row>
    <row r="10" spans="1:9" ht="16.5" thickBot="1">
      <c r="A10" s="6" t="s">
        <v>7</v>
      </c>
      <c r="B10" s="9" t="s">
        <v>221</v>
      </c>
      <c r="C10" s="115"/>
      <c r="D10" s="10"/>
      <c r="E10" s="105"/>
      <c r="F10" s="105"/>
      <c r="G10" s="11"/>
      <c r="H10" s="10"/>
      <c r="I10" s="124" t="s">
        <v>9</v>
      </c>
    </row>
    <row r="11" spans="1:9" ht="16.5" thickBot="1">
      <c r="A11" s="12">
        <v>1</v>
      </c>
      <c r="B11" s="10" t="s">
        <v>11</v>
      </c>
      <c r="C11" s="116">
        <v>0</v>
      </c>
      <c r="D11" s="10" t="s">
        <v>12</v>
      </c>
      <c r="E11" s="105"/>
      <c r="F11" s="105"/>
      <c r="G11" s="11">
        <f>C11*F11</f>
        <v>0</v>
      </c>
      <c r="H11" s="10" t="s">
        <v>13</v>
      </c>
      <c r="I11" s="125"/>
    </row>
    <row r="12" spans="1:9" ht="16.5" thickBot="1">
      <c r="A12" s="12">
        <v>2</v>
      </c>
      <c r="B12" s="10" t="s">
        <v>15</v>
      </c>
      <c r="C12" s="116">
        <v>450</v>
      </c>
      <c r="D12" s="10" t="s">
        <v>12</v>
      </c>
      <c r="E12" s="105"/>
      <c r="F12" s="105"/>
      <c r="G12" s="11">
        <f aca="true" t="shared" si="0" ref="G12:G35">C12*F12</f>
        <v>0</v>
      </c>
      <c r="H12" s="10" t="s">
        <v>16</v>
      </c>
      <c r="I12" s="125"/>
    </row>
    <row r="13" spans="1:9" ht="16.5" thickBot="1">
      <c r="A13" s="12">
        <v>3</v>
      </c>
      <c r="B13" s="10" t="s">
        <v>18</v>
      </c>
      <c r="C13" s="116">
        <v>145</v>
      </c>
      <c r="D13" s="10" t="s">
        <v>19</v>
      </c>
      <c r="E13" s="105"/>
      <c r="F13" s="105"/>
      <c r="G13" s="11">
        <f t="shared" si="0"/>
        <v>0</v>
      </c>
      <c r="H13" s="10" t="s">
        <v>20</v>
      </c>
      <c r="I13" s="125"/>
    </row>
    <row r="14" spans="1:9" ht="16.5" thickBot="1">
      <c r="A14" s="12">
        <v>4</v>
      </c>
      <c r="B14" s="13" t="s">
        <v>252</v>
      </c>
      <c r="C14" s="116">
        <v>450</v>
      </c>
      <c r="D14" s="10" t="s">
        <v>12</v>
      </c>
      <c r="E14" s="105"/>
      <c r="F14" s="105"/>
      <c r="G14" s="11">
        <f t="shared" si="0"/>
        <v>0</v>
      </c>
      <c r="H14" s="10" t="s">
        <v>20</v>
      </c>
      <c r="I14" s="125"/>
    </row>
    <row r="15" spans="1:9" ht="16.5" thickBot="1">
      <c r="A15" s="12">
        <v>5</v>
      </c>
      <c r="B15" s="13" t="s">
        <v>23</v>
      </c>
      <c r="C15" s="116">
        <v>165</v>
      </c>
      <c r="D15" s="10" t="s">
        <v>19</v>
      </c>
      <c r="E15" s="105"/>
      <c r="F15" s="105"/>
      <c r="G15" s="11">
        <f t="shared" si="0"/>
        <v>0</v>
      </c>
      <c r="H15" s="10" t="s">
        <v>20</v>
      </c>
      <c r="I15" s="125"/>
    </row>
    <row r="16" spans="1:9" ht="16.5" thickBot="1">
      <c r="A16" s="12">
        <v>6</v>
      </c>
      <c r="B16" s="13" t="s">
        <v>25</v>
      </c>
      <c r="C16" s="116">
        <v>40</v>
      </c>
      <c r="D16" s="10" t="s">
        <v>19</v>
      </c>
      <c r="E16" s="105"/>
      <c r="F16" s="105"/>
      <c r="G16" s="11">
        <f t="shared" si="0"/>
        <v>0</v>
      </c>
      <c r="H16" s="10" t="s">
        <v>26</v>
      </c>
      <c r="I16" s="125"/>
    </row>
    <row r="17" spans="1:9" ht="16.5" thickBot="1">
      <c r="A17" s="12">
        <v>7</v>
      </c>
      <c r="B17" s="28" t="s">
        <v>30</v>
      </c>
      <c r="C17" s="116">
        <v>250</v>
      </c>
      <c r="D17" s="10" t="s">
        <v>19</v>
      </c>
      <c r="E17" s="105"/>
      <c r="F17" s="105"/>
      <c r="G17" s="11">
        <f t="shared" si="0"/>
        <v>0</v>
      </c>
      <c r="H17" s="10" t="s">
        <v>28</v>
      </c>
      <c r="I17" s="125"/>
    </row>
    <row r="18" spans="1:9" ht="16.5" thickBot="1">
      <c r="A18" s="12">
        <v>8</v>
      </c>
      <c r="B18" s="13" t="s">
        <v>31</v>
      </c>
      <c r="C18" s="116">
        <v>0</v>
      </c>
      <c r="D18" s="10" t="s">
        <v>12</v>
      </c>
      <c r="E18" s="105"/>
      <c r="F18" s="105"/>
      <c r="G18" s="11">
        <f t="shared" si="0"/>
        <v>0</v>
      </c>
      <c r="H18" s="10" t="s">
        <v>26</v>
      </c>
      <c r="I18" s="125"/>
    </row>
    <row r="19" spans="1:9" ht="16.5" thickBot="1">
      <c r="A19" s="12">
        <v>9</v>
      </c>
      <c r="B19" s="13" t="s">
        <v>357</v>
      </c>
      <c r="C19" s="116">
        <v>0</v>
      </c>
      <c r="D19" s="10" t="s">
        <v>161</v>
      </c>
      <c r="E19" s="105"/>
      <c r="F19" s="105"/>
      <c r="G19" s="11">
        <f t="shared" si="0"/>
        <v>0</v>
      </c>
      <c r="H19" s="10" t="s">
        <v>26</v>
      </c>
      <c r="I19" s="125"/>
    </row>
    <row r="20" spans="1:9" ht="16.5" thickBot="1">
      <c r="A20" s="12">
        <v>10</v>
      </c>
      <c r="B20" s="13" t="s">
        <v>253</v>
      </c>
      <c r="C20" s="116">
        <v>0</v>
      </c>
      <c r="D20" s="10" t="s">
        <v>12</v>
      </c>
      <c r="E20" s="105"/>
      <c r="F20" s="105"/>
      <c r="G20" s="11">
        <f t="shared" si="0"/>
        <v>0</v>
      </c>
      <c r="H20" s="10" t="s">
        <v>26</v>
      </c>
      <c r="I20" s="125"/>
    </row>
    <row r="21" spans="1:9" ht="16.5" thickBot="1">
      <c r="A21" s="12">
        <v>11</v>
      </c>
      <c r="B21" s="13" t="s">
        <v>37</v>
      </c>
      <c r="C21" s="116">
        <v>90</v>
      </c>
      <c r="D21" s="10" t="s">
        <v>19</v>
      </c>
      <c r="E21" s="105"/>
      <c r="F21" s="105"/>
      <c r="G21" s="11">
        <f t="shared" si="0"/>
        <v>0</v>
      </c>
      <c r="H21" s="10" t="s">
        <v>26</v>
      </c>
      <c r="I21" s="125"/>
    </row>
    <row r="22" spans="1:9" ht="16.5" thickBot="1">
      <c r="A22" s="12">
        <v>12</v>
      </c>
      <c r="B22" s="13" t="s">
        <v>39</v>
      </c>
      <c r="C22" s="116">
        <v>110</v>
      </c>
      <c r="D22" s="10" t="s">
        <v>19</v>
      </c>
      <c r="E22" s="105"/>
      <c r="F22" s="105"/>
      <c r="G22" s="11">
        <f t="shared" si="0"/>
        <v>0</v>
      </c>
      <c r="H22" s="10" t="s">
        <v>26</v>
      </c>
      <c r="I22" s="125"/>
    </row>
    <row r="23" spans="1:9" ht="16.5" thickBot="1">
      <c r="A23" s="12">
        <v>13</v>
      </c>
      <c r="B23" s="13" t="s">
        <v>41</v>
      </c>
      <c r="C23" s="116">
        <v>30</v>
      </c>
      <c r="D23" s="10" t="s">
        <v>19</v>
      </c>
      <c r="E23" s="105"/>
      <c r="F23" s="105"/>
      <c r="G23" s="11">
        <f t="shared" si="0"/>
        <v>0</v>
      </c>
      <c r="H23" s="10" t="s">
        <v>26</v>
      </c>
      <c r="I23" s="125"/>
    </row>
    <row r="24" spans="1:9" ht="16.5" thickBot="1">
      <c r="A24" s="12">
        <v>14</v>
      </c>
      <c r="B24" s="13" t="s">
        <v>43</v>
      </c>
      <c r="C24" s="116">
        <v>0</v>
      </c>
      <c r="D24" s="10" t="s">
        <v>19</v>
      </c>
      <c r="E24" s="105"/>
      <c r="F24" s="105"/>
      <c r="G24" s="11">
        <f t="shared" si="0"/>
        <v>0</v>
      </c>
      <c r="H24" s="10" t="s">
        <v>44</v>
      </c>
      <c r="I24" s="125"/>
    </row>
    <row r="25" spans="1:9" ht="16.5" thickBot="1">
      <c r="A25" s="12">
        <v>15</v>
      </c>
      <c r="B25" s="13" t="s">
        <v>45</v>
      </c>
      <c r="C25" s="116">
        <v>90</v>
      </c>
      <c r="D25" s="10" t="s">
        <v>32</v>
      </c>
      <c r="E25" s="105"/>
      <c r="F25" s="105"/>
      <c r="G25" s="11">
        <f t="shared" si="0"/>
        <v>0</v>
      </c>
      <c r="H25" s="10" t="s">
        <v>13</v>
      </c>
      <c r="I25" s="125"/>
    </row>
    <row r="26" spans="1:9" ht="16.5" thickBot="1">
      <c r="A26" s="12">
        <v>16</v>
      </c>
      <c r="B26" s="13" t="s">
        <v>46</v>
      </c>
      <c r="C26" s="116">
        <v>80</v>
      </c>
      <c r="D26" s="10" t="s">
        <v>19</v>
      </c>
      <c r="E26" s="105"/>
      <c r="F26" s="105"/>
      <c r="G26" s="11">
        <f t="shared" si="0"/>
        <v>0</v>
      </c>
      <c r="H26" s="10" t="s">
        <v>26</v>
      </c>
      <c r="I26" s="125"/>
    </row>
    <row r="27" spans="1:9" ht="16.5" thickBot="1">
      <c r="A27" s="12">
        <v>17</v>
      </c>
      <c r="B27" s="13" t="s">
        <v>47</v>
      </c>
      <c r="C27" s="116">
        <v>20</v>
      </c>
      <c r="D27" s="10" t="s">
        <v>19</v>
      </c>
      <c r="E27" s="105"/>
      <c r="F27" s="105"/>
      <c r="G27" s="11">
        <f t="shared" si="0"/>
        <v>0</v>
      </c>
      <c r="H27" s="10" t="s">
        <v>13</v>
      </c>
      <c r="I27" s="125"/>
    </row>
    <row r="28" spans="1:9" ht="16.5" thickBot="1">
      <c r="A28" s="12">
        <v>18</v>
      </c>
      <c r="B28" s="13" t="s">
        <v>48</v>
      </c>
      <c r="C28" s="116">
        <v>0</v>
      </c>
      <c r="D28" s="10" t="s">
        <v>19</v>
      </c>
      <c r="E28" s="105"/>
      <c r="F28" s="105"/>
      <c r="G28" s="11">
        <f t="shared" si="0"/>
        <v>0</v>
      </c>
      <c r="H28" s="10" t="s">
        <v>26</v>
      </c>
      <c r="I28" s="125"/>
    </row>
    <row r="29" spans="1:9" ht="16.5" thickBot="1">
      <c r="A29" s="12">
        <v>19</v>
      </c>
      <c r="B29" s="13" t="s">
        <v>339</v>
      </c>
      <c r="C29" s="116">
        <v>80</v>
      </c>
      <c r="D29" s="10" t="s">
        <v>32</v>
      </c>
      <c r="E29" s="105"/>
      <c r="F29" s="105"/>
      <c r="G29" s="11">
        <f t="shared" si="0"/>
        <v>0</v>
      </c>
      <c r="H29" s="10" t="s">
        <v>49</v>
      </c>
      <c r="I29" s="125"/>
    </row>
    <row r="30" spans="1:9" ht="16.5" thickBot="1">
      <c r="A30" s="12">
        <v>20</v>
      </c>
      <c r="B30" s="13" t="s">
        <v>254</v>
      </c>
      <c r="C30" s="116">
        <v>10</v>
      </c>
      <c r="D30" s="10" t="s">
        <v>32</v>
      </c>
      <c r="E30" s="105"/>
      <c r="F30" s="105"/>
      <c r="G30" s="11">
        <f t="shared" si="0"/>
        <v>0</v>
      </c>
      <c r="H30" s="10" t="s">
        <v>49</v>
      </c>
      <c r="I30" s="125"/>
    </row>
    <row r="31" spans="1:9" ht="16.5" thickBot="1">
      <c r="A31" s="12">
        <v>21</v>
      </c>
      <c r="B31" s="13" t="s">
        <v>50</v>
      </c>
      <c r="C31" s="116">
        <v>0</v>
      </c>
      <c r="D31" s="10" t="s">
        <v>32</v>
      </c>
      <c r="E31" s="105"/>
      <c r="F31" s="105"/>
      <c r="G31" s="11">
        <f t="shared" si="0"/>
        <v>0</v>
      </c>
      <c r="H31" s="10" t="s">
        <v>49</v>
      </c>
      <c r="I31" s="125"/>
    </row>
    <row r="32" spans="1:9" ht="16.5" thickBot="1">
      <c r="A32" s="12">
        <v>22</v>
      </c>
      <c r="B32" s="10" t="s">
        <v>51</v>
      </c>
      <c r="C32" s="116">
        <v>120</v>
      </c>
      <c r="D32" s="10" t="s">
        <v>19</v>
      </c>
      <c r="E32" s="105"/>
      <c r="F32" s="105"/>
      <c r="G32" s="11">
        <f t="shared" si="0"/>
        <v>0</v>
      </c>
      <c r="H32" s="10" t="s">
        <v>49</v>
      </c>
      <c r="I32" s="125"/>
    </row>
    <row r="33" spans="1:9" ht="16.5" thickBot="1">
      <c r="A33" s="12">
        <v>23</v>
      </c>
      <c r="B33" s="10" t="s">
        <v>52</v>
      </c>
      <c r="C33" s="116">
        <v>0</v>
      </c>
      <c r="D33" s="10" t="s">
        <v>19</v>
      </c>
      <c r="E33" s="105"/>
      <c r="F33" s="105"/>
      <c r="G33" s="11">
        <f t="shared" si="0"/>
        <v>0</v>
      </c>
      <c r="H33" s="10" t="s">
        <v>49</v>
      </c>
      <c r="I33" s="125"/>
    </row>
    <row r="34" spans="1:9" ht="16.5" thickBot="1">
      <c r="A34" s="12">
        <v>24</v>
      </c>
      <c r="B34" s="10" t="s">
        <v>53</v>
      </c>
      <c r="C34" s="116">
        <v>20</v>
      </c>
      <c r="D34" s="10" t="s">
        <v>19</v>
      </c>
      <c r="E34" s="105"/>
      <c r="F34" s="105"/>
      <c r="G34" s="11">
        <f t="shared" si="0"/>
        <v>0</v>
      </c>
      <c r="H34" s="10" t="s">
        <v>13</v>
      </c>
      <c r="I34" s="125"/>
    </row>
    <row r="35" spans="1:9" ht="16.5" thickBot="1">
      <c r="A35" s="12">
        <v>25</v>
      </c>
      <c r="B35" s="10" t="s">
        <v>54</v>
      </c>
      <c r="C35" s="116">
        <v>10</v>
      </c>
      <c r="D35" s="10" t="s">
        <v>19</v>
      </c>
      <c r="E35" s="105"/>
      <c r="F35" s="105"/>
      <c r="G35" s="11">
        <f t="shared" si="0"/>
        <v>0</v>
      </c>
      <c r="H35" s="10" t="s">
        <v>55</v>
      </c>
      <c r="I35" s="126"/>
    </row>
    <row r="36" spans="1:9" ht="19.5" thickBot="1">
      <c r="A36" s="127" t="s">
        <v>380</v>
      </c>
      <c r="B36" s="128"/>
      <c r="C36" s="129"/>
      <c r="D36" s="129"/>
      <c r="E36" s="129"/>
      <c r="F36" s="130"/>
      <c r="G36" s="22">
        <f>SUM(G11:G35)</f>
        <v>0</v>
      </c>
      <c r="H36" s="51"/>
      <c r="I36" s="32"/>
    </row>
    <row r="40" ht="14.25">
      <c r="F40" t="s">
        <v>537</v>
      </c>
    </row>
    <row r="41" ht="14.25">
      <c r="F41" s="83" t="s">
        <v>538</v>
      </c>
    </row>
  </sheetData>
  <sheetProtection password="DBE7" sheet="1" selectLockedCells="1"/>
  <protectedRanges>
    <protectedRange sqref="C10" name="Zakres1_2"/>
    <protectedRange sqref="C11:C36" name="Zakres1_1_1"/>
  </protectedRanges>
  <mergeCells count="2">
    <mergeCell ref="I10:I35"/>
    <mergeCell ref="A36:F36"/>
  </mergeCells>
  <printOptions/>
  <pageMargins left="0.7" right="0.7" top="0.75" bottom="0.75" header="0.3" footer="0.3"/>
  <pageSetup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123"/>
  <sheetViews>
    <sheetView zoomScalePageLayoutView="0" workbookViewId="0" topLeftCell="A13">
      <selection activeCell="E27" sqref="E27"/>
    </sheetView>
  </sheetViews>
  <sheetFormatPr defaultColWidth="8.796875" defaultRowHeight="14.25"/>
  <cols>
    <col min="1" max="1" width="6.09765625" style="0" customWidth="1"/>
    <col min="2" max="2" width="32.3984375" style="0" customWidth="1"/>
    <col min="3" max="3" width="7.09765625" style="0" customWidth="1"/>
    <col min="4" max="4" width="7.5" style="0" customWidth="1"/>
    <col min="5" max="5" width="7.59765625" style="0" customWidth="1"/>
    <col min="6" max="6" width="7.3984375" style="0" customWidth="1"/>
    <col min="7" max="7" width="10" style="0" customWidth="1"/>
    <col min="9" max="9" width="17.69921875" style="0" customWidth="1"/>
  </cols>
  <sheetData>
    <row r="1" spans="1:15" ht="14.25">
      <c r="A1" s="65"/>
      <c r="B1" s="66"/>
      <c r="C1" s="65"/>
      <c r="D1" s="65"/>
      <c r="E1" s="65"/>
      <c r="F1" s="65"/>
      <c r="G1" s="67"/>
      <c r="H1" s="68"/>
      <c r="I1" s="67"/>
      <c r="J1" s="67"/>
      <c r="K1" s="65"/>
      <c r="L1" s="82"/>
      <c r="M1" s="82"/>
      <c r="N1" s="82"/>
      <c r="O1" s="82"/>
    </row>
    <row r="2" spans="1:15" ht="15">
      <c r="A2" s="65"/>
      <c r="B2" s="69"/>
      <c r="C2" s="70"/>
      <c r="D2" s="65"/>
      <c r="E2" s="65"/>
      <c r="F2" s="65"/>
      <c r="G2" s="65"/>
      <c r="H2" s="67"/>
      <c r="I2" s="71" t="s">
        <v>508</v>
      </c>
      <c r="J2" s="82"/>
      <c r="K2" s="71"/>
      <c r="L2" s="82"/>
      <c r="M2" s="82"/>
      <c r="N2" s="82"/>
      <c r="O2" s="82"/>
    </row>
    <row r="3" spans="1:15" ht="15">
      <c r="A3" s="65"/>
      <c r="B3" s="69"/>
      <c r="C3" s="70"/>
      <c r="D3" s="65"/>
      <c r="E3" s="72" t="s">
        <v>421</v>
      </c>
      <c r="F3" s="72"/>
      <c r="G3" s="72"/>
      <c r="H3" s="72"/>
      <c r="I3" s="68"/>
      <c r="J3" s="67"/>
      <c r="K3" s="65"/>
      <c r="L3" s="82"/>
      <c r="M3" s="82"/>
      <c r="N3" s="82"/>
      <c r="O3" s="82"/>
    </row>
    <row r="4" spans="1:15" ht="15">
      <c r="A4" s="73"/>
      <c r="B4" s="74"/>
      <c r="C4" s="75"/>
      <c r="D4" s="76"/>
      <c r="E4" s="77" t="s">
        <v>509</v>
      </c>
      <c r="F4" s="77"/>
      <c r="G4" s="77"/>
      <c r="H4" s="77"/>
      <c r="I4" s="78"/>
      <c r="J4" s="79"/>
      <c r="K4" s="76"/>
      <c r="L4" s="76"/>
      <c r="M4" s="76"/>
      <c r="N4" s="76"/>
      <c r="O4" s="76"/>
    </row>
    <row r="5" spans="1:15" ht="15">
      <c r="A5" s="65"/>
      <c r="B5" s="69"/>
      <c r="C5" s="70"/>
      <c r="D5" s="65"/>
      <c r="E5" s="65"/>
      <c r="F5" s="65"/>
      <c r="G5" s="65"/>
      <c r="H5" s="67"/>
      <c r="I5" s="68"/>
      <c r="J5" s="67"/>
      <c r="K5" s="65"/>
      <c r="L5" s="82"/>
      <c r="M5" s="82"/>
      <c r="N5" s="82"/>
      <c r="O5" s="82"/>
    </row>
    <row r="6" spans="1:15" ht="15">
      <c r="A6" s="65"/>
      <c r="B6" s="80" t="s">
        <v>539</v>
      </c>
      <c r="C6" s="81"/>
      <c r="D6" s="81"/>
      <c r="E6" s="81"/>
      <c r="F6" s="81"/>
      <c r="G6" s="81"/>
      <c r="H6" s="81"/>
      <c r="I6" s="81"/>
      <c r="J6" s="67"/>
      <c r="K6" s="65"/>
      <c r="L6" s="82"/>
      <c r="M6" s="82"/>
      <c r="N6" s="82"/>
      <c r="O6" s="82"/>
    </row>
    <row r="7" spans="1:15" ht="15" thickBot="1">
      <c r="A7" s="5"/>
      <c r="B7" s="16"/>
      <c r="C7" s="5"/>
      <c r="D7" s="5"/>
      <c r="E7" s="5"/>
      <c r="F7" s="5"/>
      <c r="G7" s="19"/>
      <c r="H7" s="15"/>
      <c r="I7" s="19"/>
      <c r="J7" s="19"/>
      <c r="K7" s="5"/>
      <c r="L7" s="32"/>
      <c r="M7" s="32"/>
      <c r="N7" s="32"/>
      <c r="O7" s="5"/>
    </row>
    <row r="8" spans="1:9" ht="111" thickBot="1">
      <c r="A8" s="1" t="s">
        <v>0</v>
      </c>
      <c r="B8" s="2" t="s">
        <v>1</v>
      </c>
      <c r="C8" s="3" t="s">
        <v>417</v>
      </c>
      <c r="D8" s="3" t="s">
        <v>2</v>
      </c>
      <c r="E8" s="4" t="s">
        <v>540</v>
      </c>
      <c r="F8" s="4" t="s">
        <v>541</v>
      </c>
      <c r="G8" s="4" t="s">
        <v>542</v>
      </c>
      <c r="H8" s="3" t="s">
        <v>3</v>
      </c>
      <c r="I8" s="29" t="s">
        <v>5</v>
      </c>
    </row>
    <row r="9" spans="1:9" ht="16.5" thickBot="1">
      <c r="A9" s="6"/>
      <c r="B9" s="7"/>
      <c r="C9" s="46"/>
      <c r="D9" s="7"/>
      <c r="E9" s="8"/>
      <c r="F9" s="8"/>
      <c r="G9" s="8"/>
      <c r="H9" s="7"/>
      <c r="I9" s="49"/>
    </row>
    <row r="10" spans="1:9" ht="16.5" thickBot="1">
      <c r="A10" s="6" t="s">
        <v>208</v>
      </c>
      <c r="B10" s="9" t="s">
        <v>226</v>
      </c>
      <c r="C10" s="116"/>
      <c r="D10" s="10"/>
      <c r="E10" s="105"/>
      <c r="F10" s="105"/>
      <c r="G10" s="11"/>
      <c r="H10" s="10"/>
      <c r="I10" s="55"/>
    </row>
    <row r="11" spans="1:9" ht="32.25" thickBot="1">
      <c r="A11" s="12">
        <v>1</v>
      </c>
      <c r="B11" s="10" t="s">
        <v>285</v>
      </c>
      <c r="C11" s="116">
        <v>150</v>
      </c>
      <c r="D11" s="10" t="s">
        <v>32</v>
      </c>
      <c r="E11" s="108"/>
      <c r="F11" s="105"/>
      <c r="G11" s="11">
        <f>C11*F11</f>
        <v>0</v>
      </c>
      <c r="H11" s="159" t="s">
        <v>16</v>
      </c>
      <c r="I11" s="148" t="s">
        <v>9</v>
      </c>
    </row>
    <row r="12" spans="1:9" ht="16.5" thickBot="1">
      <c r="A12" s="12">
        <v>2</v>
      </c>
      <c r="B12" s="10" t="s">
        <v>286</v>
      </c>
      <c r="C12" s="116">
        <v>30</v>
      </c>
      <c r="D12" s="10" t="s">
        <v>32</v>
      </c>
      <c r="E12" s="112"/>
      <c r="F12" s="105"/>
      <c r="G12" s="11">
        <f aca="true" t="shared" si="0" ref="G12:G75">C12*F12</f>
        <v>0</v>
      </c>
      <c r="H12" s="158"/>
      <c r="I12" s="151"/>
    </row>
    <row r="13" spans="1:9" ht="16.5" thickBot="1">
      <c r="A13" s="12">
        <v>3</v>
      </c>
      <c r="B13" s="10" t="s">
        <v>140</v>
      </c>
      <c r="C13" s="116">
        <v>25</v>
      </c>
      <c r="D13" s="10" t="s">
        <v>32</v>
      </c>
      <c r="E13" s="108"/>
      <c r="F13" s="105"/>
      <c r="G13" s="11">
        <f t="shared" si="0"/>
        <v>0</v>
      </c>
      <c r="H13" s="158"/>
      <c r="I13" s="151"/>
    </row>
    <row r="14" spans="1:9" ht="16.5" thickBot="1">
      <c r="A14" s="12">
        <v>4</v>
      </c>
      <c r="B14" s="10" t="s">
        <v>287</v>
      </c>
      <c r="C14" s="116">
        <v>0</v>
      </c>
      <c r="D14" s="10" t="s">
        <v>32</v>
      </c>
      <c r="E14" s="108"/>
      <c r="F14" s="105"/>
      <c r="G14" s="11">
        <f t="shared" si="0"/>
        <v>0</v>
      </c>
      <c r="H14" s="158"/>
      <c r="I14" s="151"/>
    </row>
    <row r="15" spans="1:9" ht="16.5" thickBot="1">
      <c r="A15" s="12">
        <v>5</v>
      </c>
      <c r="B15" s="10" t="s">
        <v>370</v>
      </c>
      <c r="C15" s="116">
        <v>10</v>
      </c>
      <c r="D15" s="10" t="s">
        <v>32</v>
      </c>
      <c r="E15" s="108"/>
      <c r="F15" s="105"/>
      <c r="G15" s="11">
        <f t="shared" si="0"/>
        <v>0</v>
      </c>
      <c r="H15" s="158"/>
      <c r="I15" s="151"/>
    </row>
    <row r="16" spans="1:9" ht="16.5" thickBot="1">
      <c r="A16" s="12">
        <v>6</v>
      </c>
      <c r="B16" s="10" t="s">
        <v>141</v>
      </c>
      <c r="C16" s="116">
        <v>0</v>
      </c>
      <c r="D16" s="10" t="s">
        <v>32</v>
      </c>
      <c r="E16" s="108"/>
      <c r="F16" s="105"/>
      <c r="G16" s="11">
        <f t="shared" si="0"/>
        <v>0</v>
      </c>
      <c r="H16" s="158"/>
      <c r="I16" s="151"/>
    </row>
    <row r="17" spans="1:9" ht="16.5" thickBot="1">
      <c r="A17" s="12">
        <v>7</v>
      </c>
      <c r="B17" s="10" t="s">
        <v>142</v>
      </c>
      <c r="C17" s="116">
        <v>8</v>
      </c>
      <c r="D17" s="10" t="s">
        <v>32</v>
      </c>
      <c r="E17" s="108"/>
      <c r="F17" s="105"/>
      <c r="G17" s="11">
        <f t="shared" si="0"/>
        <v>0</v>
      </c>
      <c r="H17" s="158"/>
      <c r="I17" s="151"/>
    </row>
    <row r="18" spans="1:9" ht="16.5" thickBot="1">
      <c r="A18" s="12">
        <v>8</v>
      </c>
      <c r="B18" s="10" t="s">
        <v>143</v>
      </c>
      <c r="C18" s="116">
        <v>8</v>
      </c>
      <c r="D18" s="10" t="s">
        <v>32</v>
      </c>
      <c r="E18" s="108"/>
      <c r="F18" s="105"/>
      <c r="G18" s="11">
        <f t="shared" si="0"/>
        <v>0</v>
      </c>
      <c r="H18" s="158"/>
      <c r="I18" s="151"/>
    </row>
    <row r="19" spans="1:9" ht="16.5" thickBot="1">
      <c r="A19" s="12">
        <v>9</v>
      </c>
      <c r="B19" s="13" t="s">
        <v>144</v>
      </c>
      <c r="C19" s="118">
        <v>0</v>
      </c>
      <c r="D19" s="13" t="s">
        <v>32</v>
      </c>
      <c r="E19" s="113"/>
      <c r="F19" s="110"/>
      <c r="G19" s="11">
        <f t="shared" si="0"/>
        <v>0</v>
      </c>
      <c r="H19" s="158"/>
      <c r="I19" s="151"/>
    </row>
    <row r="20" spans="1:9" ht="16.5" thickBot="1">
      <c r="A20" s="12">
        <v>10</v>
      </c>
      <c r="B20" s="13" t="s">
        <v>288</v>
      </c>
      <c r="C20" s="118">
        <v>200</v>
      </c>
      <c r="D20" s="13" t="s">
        <v>32</v>
      </c>
      <c r="E20" s="113"/>
      <c r="F20" s="110"/>
      <c r="G20" s="11">
        <f t="shared" si="0"/>
        <v>0</v>
      </c>
      <c r="H20" s="158"/>
      <c r="I20" s="151"/>
    </row>
    <row r="21" spans="1:9" ht="16.5" thickBot="1">
      <c r="A21" s="12">
        <v>11</v>
      </c>
      <c r="B21" s="13" t="s">
        <v>145</v>
      </c>
      <c r="C21" s="118">
        <v>0</v>
      </c>
      <c r="D21" s="13" t="s">
        <v>32</v>
      </c>
      <c r="E21" s="113"/>
      <c r="F21" s="110"/>
      <c r="G21" s="11">
        <f t="shared" si="0"/>
        <v>0</v>
      </c>
      <c r="H21" s="158"/>
      <c r="I21" s="151"/>
    </row>
    <row r="22" spans="1:9" ht="16.5" thickBot="1">
      <c r="A22" s="12">
        <v>12</v>
      </c>
      <c r="B22" s="13" t="s">
        <v>146</v>
      </c>
      <c r="C22" s="118">
        <v>2</v>
      </c>
      <c r="D22" s="13" t="s">
        <v>32</v>
      </c>
      <c r="E22" s="113"/>
      <c r="F22" s="110"/>
      <c r="G22" s="11">
        <f t="shared" si="0"/>
        <v>0</v>
      </c>
      <c r="H22" s="158"/>
      <c r="I22" s="151"/>
    </row>
    <row r="23" spans="1:9" ht="16.5" thickBot="1">
      <c r="A23" s="12">
        <v>13</v>
      </c>
      <c r="B23" s="13" t="s">
        <v>356</v>
      </c>
      <c r="C23" s="118">
        <v>1</v>
      </c>
      <c r="D23" s="13" t="s">
        <v>32</v>
      </c>
      <c r="E23" s="113"/>
      <c r="F23" s="110"/>
      <c r="G23" s="11">
        <f t="shared" si="0"/>
        <v>0</v>
      </c>
      <c r="H23" s="158"/>
      <c r="I23" s="151"/>
    </row>
    <row r="24" spans="1:9" ht="16.5" thickBot="1">
      <c r="A24" s="12">
        <v>14</v>
      </c>
      <c r="B24" s="44" t="s">
        <v>289</v>
      </c>
      <c r="C24" s="118">
        <v>20</v>
      </c>
      <c r="D24" s="45" t="s">
        <v>32</v>
      </c>
      <c r="E24" s="113"/>
      <c r="F24" s="110"/>
      <c r="G24" s="11">
        <f t="shared" si="0"/>
        <v>0</v>
      </c>
      <c r="H24" s="158"/>
      <c r="I24" s="151"/>
    </row>
    <row r="25" spans="1:9" ht="48" thickBot="1">
      <c r="A25" s="12">
        <v>15</v>
      </c>
      <c r="B25" s="13" t="s">
        <v>290</v>
      </c>
      <c r="C25" s="118"/>
      <c r="D25" s="43"/>
      <c r="E25" s="113"/>
      <c r="F25" s="110"/>
      <c r="G25" s="11">
        <f t="shared" si="0"/>
        <v>0</v>
      </c>
      <c r="H25" s="160"/>
      <c r="I25" s="151"/>
    </row>
    <row r="26" spans="1:9" ht="16.5" thickBot="1">
      <c r="A26" s="12" t="s">
        <v>147</v>
      </c>
      <c r="B26" s="10" t="s">
        <v>237</v>
      </c>
      <c r="C26" s="116">
        <v>0</v>
      </c>
      <c r="D26" s="10" t="s">
        <v>32</v>
      </c>
      <c r="E26" s="108"/>
      <c r="F26" s="105"/>
      <c r="G26" s="11">
        <f t="shared" si="0"/>
        <v>0</v>
      </c>
      <c r="H26" s="160"/>
      <c r="I26" s="151"/>
    </row>
    <row r="27" spans="1:9" ht="16.5" thickBot="1">
      <c r="A27" s="12" t="s">
        <v>148</v>
      </c>
      <c r="B27" s="10" t="s">
        <v>238</v>
      </c>
      <c r="C27" s="116">
        <v>5</v>
      </c>
      <c r="D27" s="10" t="s">
        <v>32</v>
      </c>
      <c r="E27" s="108"/>
      <c r="F27" s="105"/>
      <c r="G27" s="11">
        <f t="shared" si="0"/>
        <v>0</v>
      </c>
      <c r="H27" s="160"/>
      <c r="I27" s="151"/>
    </row>
    <row r="28" spans="1:9" ht="16.5" thickBot="1">
      <c r="A28" s="12" t="s">
        <v>149</v>
      </c>
      <c r="B28" s="10" t="s">
        <v>239</v>
      </c>
      <c r="C28" s="116">
        <v>0</v>
      </c>
      <c r="D28" s="10" t="s">
        <v>32</v>
      </c>
      <c r="E28" s="108"/>
      <c r="F28" s="105"/>
      <c r="G28" s="11">
        <f t="shared" si="0"/>
        <v>0</v>
      </c>
      <c r="H28" s="160"/>
      <c r="I28" s="151"/>
    </row>
    <row r="29" spans="1:9" ht="16.5" thickBot="1">
      <c r="A29" s="12" t="s">
        <v>150</v>
      </c>
      <c r="B29" s="10" t="s">
        <v>240</v>
      </c>
      <c r="C29" s="116">
        <v>0</v>
      </c>
      <c r="D29" s="10" t="s">
        <v>32</v>
      </c>
      <c r="E29" s="108"/>
      <c r="F29" s="105"/>
      <c r="G29" s="11">
        <f t="shared" si="0"/>
        <v>0</v>
      </c>
      <c r="H29" s="160"/>
      <c r="I29" s="151"/>
    </row>
    <row r="30" spans="1:9" ht="16.5" thickBot="1">
      <c r="A30" s="12" t="s">
        <v>151</v>
      </c>
      <c r="B30" s="10" t="s">
        <v>241</v>
      </c>
      <c r="C30" s="116">
        <v>0</v>
      </c>
      <c r="D30" s="10" t="s">
        <v>32</v>
      </c>
      <c r="E30" s="108"/>
      <c r="F30" s="105"/>
      <c r="G30" s="11">
        <f t="shared" si="0"/>
        <v>0</v>
      </c>
      <c r="H30" s="160"/>
      <c r="I30" s="151"/>
    </row>
    <row r="31" spans="1:9" ht="16.5" thickBot="1">
      <c r="A31" s="12" t="s">
        <v>152</v>
      </c>
      <c r="B31" s="10" t="s">
        <v>242</v>
      </c>
      <c r="C31" s="116">
        <v>15</v>
      </c>
      <c r="D31" s="10" t="s">
        <v>32</v>
      </c>
      <c r="E31" s="108"/>
      <c r="F31" s="105"/>
      <c r="G31" s="11">
        <f t="shared" si="0"/>
        <v>0</v>
      </c>
      <c r="H31" s="160"/>
      <c r="I31" s="151"/>
    </row>
    <row r="32" spans="1:9" ht="16.5" thickBot="1">
      <c r="A32" s="12" t="s">
        <v>153</v>
      </c>
      <c r="B32" s="10" t="s">
        <v>243</v>
      </c>
      <c r="C32" s="116">
        <v>70</v>
      </c>
      <c r="D32" s="10" t="s">
        <v>32</v>
      </c>
      <c r="E32" s="108"/>
      <c r="F32" s="105"/>
      <c r="G32" s="11">
        <f t="shared" si="0"/>
        <v>0</v>
      </c>
      <c r="H32" s="160"/>
      <c r="I32" s="151"/>
    </row>
    <row r="33" spans="1:9" ht="16.5" thickBot="1">
      <c r="A33" s="12" t="s">
        <v>154</v>
      </c>
      <c r="B33" s="10" t="s">
        <v>244</v>
      </c>
      <c r="C33" s="116">
        <v>0</v>
      </c>
      <c r="D33" s="10" t="s">
        <v>32</v>
      </c>
      <c r="E33" s="108"/>
      <c r="F33" s="105"/>
      <c r="G33" s="11">
        <f t="shared" si="0"/>
        <v>0</v>
      </c>
      <c r="H33" s="160"/>
      <c r="I33" s="151"/>
    </row>
    <row r="34" spans="1:9" ht="16.5" thickBot="1">
      <c r="A34" s="12" t="s">
        <v>155</v>
      </c>
      <c r="B34" s="10" t="s">
        <v>245</v>
      </c>
      <c r="C34" s="116">
        <v>20</v>
      </c>
      <c r="D34" s="10" t="s">
        <v>32</v>
      </c>
      <c r="E34" s="108"/>
      <c r="F34" s="105"/>
      <c r="G34" s="11">
        <f t="shared" si="0"/>
        <v>0</v>
      </c>
      <c r="H34" s="160"/>
      <c r="I34" s="151"/>
    </row>
    <row r="35" spans="1:9" ht="16.5" thickBot="1">
      <c r="A35" s="12" t="s">
        <v>156</v>
      </c>
      <c r="B35" s="10" t="s">
        <v>157</v>
      </c>
      <c r="C35" s="121">
        <v>2</v>
      </c>
      <c r="D35" s="10" t="s">
        <v>32</v>
      </c>
      <c r="E35" s="108"/>
      <c r="F35" s="105"/>
      <c r="G35" s="11">
        <f t="shared" si="0"/>
        <v>0</v>
      </c>
      <c r="H35" s="160"/>
      <c r="I35" s="151"/>
    </row>
    <row r="36" spans="1:9" ht="16.5" thickBot="1">
      <c r="A36" s="12" t="s">
        <v>372</v>
      </c>
      <c r="B36" s="10" t="s">
        <v>373</v>
      </c>
      <c r="C36" s="122">
        <v>18</v>
      </c>
      <c r="D36" s="10" t="s">
        <v>32</v>
      </c>
      <c r="E36" s="108"/>
      <c r="F36" s="105"/>
      <c r="G36" s="11">
        <f t="shared" si="0"/>
        <v>0</v>
      </c>
      <c r="H36" s="160"/>
      <c r="I36" s="151"/>
    </row>
    <row r="37" spans="1:9" ht="16.5" thickBot="1">
      <c r="A37" s="12">
        <v>16</v>
      </c>
      <c r="B37" s="10" t="s">
        <v>158</v>
      </c>
      <c r="C37" s="116">
        <v>0</v>
      </c>
      <c r="D37" s="10" t="s">
        <v>12</v>
      </c>
      <c r="E37" s="108"/>
      <c r="F37" s="105"/>
      <c r="G37" s="11">
        <f t="shared" si="0"/>
        <v>0</v>
      </c>
      <c r="H37" s="160"/>
      <c r="I37" s="151"/>
    </row>
    <row r="38" spans="1:9" ht="16.5" thickBot="1">
      <c r="A38" s="12">
        <v>17</v>
      </c>
      <c r="B38" s="10" t="s">
        <v>159</v>
      </c>
      <c r="C38" s="116">
        <v>0</v>
      </c>
      <c r="D38" s="10" t="s">
        <v>12</v>
      </c>
      <c r="E38" s="108"/>
      <c r="F38" s="105"/>
      <c r="G38" s="11">
        <f t="shared" si="0"/>
        <v>0</v>
      </c>
      <c r="H38" s="160"/>
      <c r="I38" s="151"/>
    </row>
    <row r="39" spans="1:9" ht="16.5" thickBot="1">
      <c r="A39" s="12">
        <v>18</v>
      </c>
      <c r="B39" s="10" t="s">
        <v>358</v>
      </c>
      <c r="C39" s="116">
        <v>8</v>
      </c>
      <c r="D39" s="10" t="s">
        <v>32</v>
      </c>
      <c r="E39" s="108"/>
      <c r="F39" s="105"/>
      <c r="G39" s="11">
        <f t="shared" si="0"/>
        <v>0</v>
      </c>
      <c r="H39" s="160"/>
      <c r="I39" s="151"/>
    </row>
    <row r="40" spans="1:9" ht="16.5" thickBot="1">
      <c r="A40" s="12">
        <v>19</v>
      </c>
      <c r="B40" s="10" t="s">
        <v>359</v>
      </c>
      <c r="C40" s="116">
        <v>8</v>
      </c>
      <c r="D40" s="10" t="s">
        <v>32</v>
      </c>
      <c r="E40" s="108"/>
      <c r="F40" s="105"/>
      <c r="G40" s="11">
        <f t="shared" si="0"/>
        <v>0</v>
      </c>
      <c r="H40" s="160"/>
      <c r="I40" s="151"/>
    </row>
    <row r="41" spans="1:9" ht="16.5" thickBot="1">
      <c r="A41" s="12">
        <v>20</v>
      </c>
      <c r="B41" s="10" t="s">
        <v>360</v>
      </c>
      <c r="C41" s="116">
        <v>8</v>
      </c>
      <c r="D41" s="10" t="s">
        <v>32</v>
      </c>
      <c r="E41" s="108"/>
      <c r="F41" s="105"/>
      <c r="G41" s="11">
        <f t="shared" si="0"/>
        <v>0</v>
      </c>
      <c r="H41" s="160"/>
      <c r="I41" s="151"/>
    </row>
    <row r="42" spans="1:9" ht="16.5" thickBot="1">
      <c r="A42" s="12">
        <v>21</v>
      </c>
      <c r="B42" s="13" t="s">
        <v>160</v>
      </c>
      <c r="C42" s="118">
        <v>2</v>
      </c>
      <c r="D42" s="13" t="s">
        <v>12</v>
      </c>
      <c r="E42" s="113"/>
      <c r="F42" s="110"/>
      <c r="G42" s="11">
        <f t="shared" si="0"/>
        <v>0</v>
      </c>
      <c r="H42" s="160"/>
      <c r="I42" s="151"/>
    </row>
    <row r="43" spans="1:9" ht="16.5" thickBot="1">
      <c r="A43" s="12">
        <v>22</v>
      </c>
      <c r="B43" s="10" t="s">
        <v>162</v>
      </c>
      <c r="C43" s="116">
        <v>75</v>
      </c>
      <c r="D43" s="10" t="s">
        <v>12</v>
      </c>
      <c r="E43" s="108"/>
      <c r="F43" s="105"/>
      <c r="G43" s="11">
        <f t="shared" si="0"/>
        <v>0</v>
      </c>
      <c r="H43" s="160"/>
      <c r="I43" s="151"/>
    </row>
    <row r="44" spans="1:9" ht="16.5" thickBot="1">
      <c r="A44" s="12">
        <v>23</v>
      </c>
      <c r="B44" s="10" t="s">
        <v>163</v>
      </c>
      <c r="C44" s="116">
        <v>0</v>
      </c>
      <c r="D44" s="10" t="s">
        <v>12</v>
      </c>
      <c r="E44" s="108"/>
      <c r="F44" s="105"/>
      <c r="G44" s="11">
        <f t="shared" si="0"/>
        <v>0</v>
      </c>
      <c r="H44" s="160"/>
      <c r="I44" s="151"/>
    </row>
    <row r="45" spans="1:9" ht="16.5" thickBot="1">
      <c r="A45" s="12">
        <v>24</v>
      </c>
      <c r="B45" s="10" t="s">
        <v>291</v>
      </c>
      <c r="C45" s="116">
        <v>0</v>
      </c>
      <c r="D45" s="10" t="s">
        <v>12</v>
      </c>
      <c r="E45" s="108"/>
      <c r="F45" s="105"/>
      <c r="G45" s="11">
        <f t="shared" si="0"/>
        <v>0</v>
      </c>
      <c r="H45" s="160"/>
      <c r="I45" s="151"/>
    </row>
    <row r="46" spans="1:9" ht="16.5" thickBot="1">
      <c r="A46" s="12">
        <v>25</v>
      </c>
      <c r="B46" s="10" t="s">
        <v>164</v>
      </c>
      <c r="C46" s="116">
        <v>8</v>
      </c>
      <c r="D46" s="10" t="s">
        <v>12</v>
      </c>
      <c r="E46" s="108"/>
      <c r="F46" s="105"/>
      <c r="G46" s="11">
        <f t="shared" si="0"/>
        <v>0</v>
      </c>
      <c r="H46" s="160"/>
      <c r="I46" s="151"/>
    </row>
    <row r="47" spans="1:9" ht="16.5" thickBot="1">
      <c r="A47" s="12">
        <v>26</v>
      </c>
      <c r="B47" s="10" t="s">
        <v>165</v>
      </c>
      <c r="C47" s="116">
        <v>0</v>
      </c>
      <c r="D47" s="10" t="s">
        <v>12</v>
      </c>
      <c r="E47" s="108"/>
      <c r="F47" s="105"/>
      <c r="G47" s="11">
        <f t="shared" si="0"/>
        <v>0</v>
      </c>
      <c r="H47" s="160"/>
      <c r="I47" s="151"/>
    </row>
    <row r="48" spans="1:9" ht="16.5" thickBot="1">
      <c r="A48" s="12">
        <v>27</v>
      </c>
      <c r="B48" s="10" t="s">
        <v>166</v>
      </c>
      <c r="C48" s="116">
        <v>2</v>
      </c>
      <c r="D48" s="10" t="s">
        <v>12</v>
      </c>
      <c r="E48" s="105"/>
      <c r="F48" s="105"/>
      <c r="G48" s="11">
        <f t="shared" si="0"/>
        <v>0</v>
      </c>
      <c r="H48" s="160"/>
      <c r="I48" s="151"/>
    </row>
    <row r="49" spans="1:9" ht="16.5" thickBot="1">
      <c r="A49" s="12">
        <v>28</v>
      </c>
      <c r="B49" s="10" t="s">
        <v>292</v>
      </c>
      <c r="C49" s="116">
        <v>0</v>
      </c>
      <c r="D49" s="10" t="s">
        <v>12</v>
      </c>
      <c r="E49" s="105"/>
      <c r="F49" s="105"/>
      <c r="G49" s="11">
        <f t="shared" si="0"/>
        <v>0</v>
      </c>
      <c r="H49" s="160"/>
      <c r="I49" s="151"/>
    </row>
    <row r="50" spans="1:9" ht="16.5" thickBot="1">
      <c r="A50" s="12">
        <v>29</v>
      </c>
      <c r="B50" s="10" t="s">
        <v>361</v>
      </c>
      <c r="C50" s="116">
        <v>60</v>
      </c>
      <c r="D50" s="10" t="s">
        <v>32</v>
      </c>
      <c r="E50" s="105"/>
      <c r="F50" s="105"/>
      <c r="G50" s="11">
        <f t="shared" si="0"/>
        <v>0</v>
      </c>
      <c r="H50" s="160"/>
      <c r="I50" s="151"/>
    </row>
    <row r="51" spans="1:9" ht="16.5" thickBot="1">
      <c r="A51" s="12">
        <v>30</v>
      </c>
      <c r="B51" s="10" t="s">
        <v>167</v>
      </c>
      <c r="C51" s="116">
        <v>0</v>
      </c>
      <c r="D51" s="10" t="s">
        <v>12</v>
      </c>
      <c r="E51" s="105"/>
      <c r="F51" s="105"/>
      <c r="G51" s="11">
        <f t="shared" si="0"/>
        <v>0</v>
      </c>
      <c r="H51" s="160"/>
      <c r="I51" s="151"/>
    </row>
    <row r="52" spans="1:9" ht="16.5" thickBot="1">
      <c r="A52" s="12">
        <v>31</v>
      </c>
      <c r="B52" s="10" t="s">
        <v>168</v>
      </c>
      <c r="C52" s="116">
        <v>0</v>
      </c>
      <c r="D52" s="10" t="s">
        <v>12</v>
      </c>
      <c r="E52" s="105"/>
      <c r="F52" s="105"/>
      <c r="G52" s="11">
        <f t="shared" si="0"/>
        <v>0</v>
      </c>
      <c r="H52" s="160"/>
      <c r="I52" s="151"/>
    </row>
    <row r="53" spans="1:9" ht="16.5" thickBot="1">
      <c r="A53" s="12">
        <v>32</v>
      </c>
      <c r="B53" s="10" t="s">
        <v>169</v>
      </c>
      <c r="C53" s="116">
        <v>0</v>
      </c>
      <c r="D53" s="10" t="s">
        <v>12</v>
      </c>
      <c r="E53" s="105"/>
      <c r="F53" s="105"/>
      <c r="G53" s="11">
        <f t="shared" si="0"/>
        <v>0</v>
      </c>
      <c r="H53" s="160"/>
      <c r="I53" s="151"/>
    </row>
    <row r="54" spans="1:9" ht="16.5" thickBot="1">
      <c r="A54" s="12">
        <v>33</v>
      </c>
      <c r="B54" s="10" t="s">
        <v>293</v>
      </c>
      <c r="C54" s="116">
        <v>0</v>
      </c>
      <c r="D54" s="10" t="s">
        <v>12</v>
      </c>
      <c r="E54" s="105"/>
      <c r="F54" s="105"/>
      <c r="G54" s="11">
        <f t="shared" si="0"/>
        <v>0</v>
      </c>
      <c r="H54" s="160"/>
      <c r="I54" s="151"/>
    </row>
    <row r="55" spans="1:9" ht="16.5" thickBot="1">
      <c r="A55" s="12">
        <v>34</v>
      </c>
      <c r="B55" s="10" t="s">
        <v>170</v>
      </c>
      <c r="C55" s="116">
        <v>0</v>
      </c>
      <c r="D55" s="10" t="s">
        <v>12</v>
      </c>
      <c r="E55" s="105"/>
      <c r="F55" s="105"/>
      <c r="G55" s="11">
        <f t="shared" si="0"/>
        <v>0</v>
      </c>
      <c r="H55" s="160"/>
      <c r="I55" s="151"/>
    </row>
    <row r="56" spans="1:9" ht="16.5" thickBot="1">
      <c r="A56" s="12">
        <v>35</v>
      </c>
      <c r="B56" s="10" t="s">
        <v>171</v>
      </c>
      <c r="C56" s="116">
        <v>0</v>
      </c>
      <c r="D56" s="10" t="s">
        <v>12</v>
      </c>
      <c r="E56" s="105"/>
      <c r="F56" s="105"/>
      <c r="G56" s="11">
        <f t="shared" si="0"/>
        <v>0</v>
      </c>
      <c r="H56" s="160"/>
      <c r="I56" s="151"/>
    </row>
    <row r="57" spans="1:9" ht="16.5" thickBot="1">
      <c r="A57" s="12">
        <v>36</v>
      </c>
      <c r="B57" s="10" t="s">
        <v>172</v>
      </c>
      <c r="C57" s="116">
        <v>0</v>
      </c>
      <c r="D57" s="10" t="s">
        <v>12</v>
      </c>
      <c r="E57" s="105"/>
      <c r="F57" s="105"/>
      <c r="G57" s="11">
        <f t="shared" si="0"/>
        <v>0</v>
      </c>
      <c r="H57" s="160"/>
      <c r="I57" s="151"/>
    </row>
    <row r="58" spans="1:9" ht="16.5" thickBot="1">
      <c r="A58" s="12">
        <v>37</v>
      </c>
      <c r="B58" s="10" t="s">
        <v>173</v>
      </c>
      <c r="C58" s="116">
        <v>0</v>
      </c>
      <c r="D58" s="10" t="s">
        <v>12</v>
      </c>
      <c r="E58" s="105"/>
      <c r="F58" s="105"/>
      <c r="G58" s="11">
        <f t="shared" si="0"/>
        <v>0</v>
      </c>
      <c r="H58" s="160"/>
      <c r="I58" s="151"/>
    </row>
    <row r="59" spans="1:9" ht="16.5" thickBot="1">
      <c r="A59" s="12">
        <v>38</v>
      </c>
      <c r="B59" s="10" t="s">
        <v>174</v>
      </c>
      <c r="C59" s="116">
        <v>0</v>
      </c>
      <c r="D59" s="10" t="s">
        <v>12</v>
      </c>
      <c r="E59" s="105"/>
      <c r="F59" s="105"/>
      <c r="G59" s="11">
        <f t="shared" si="0"/>
        <v>0</v>
      </c>
      <c r="H59" s="160"/>
      <c r="I59" s="151"/>
    </row>
    <row r="60" spans="1:9" ht="32.25" thickBot="1">
      <c r="A60" s="12">
        <v>39</v>
      </c>
      <c r="B60" s="10" t="s">
        <v>362</v>
      </c>
      <c r="C60" s="116">
        <v>40</v>
      </c>
      <c r="D60" s="10" t="s">
        <v>12</v>
      </c>
      <c r="E60" s="105"/>
      <c r="F60" s="105"/>
      <c r="G60" s="11">
        <f t="shared" si="0"/>
        <v>0</v>
      </c>
      <c r="H60" s="160"/>
      <c r="I60" s="151"/>
    </row>
    <row r="61" spans="1:9" ht="16.5" thickBot="1">
      <c r="A61" s="12">
        <v>40</v>
      </c>
      <c r="B61" s="10" t="s">
        <v>175</v>
      </c>
      <c r="C61" s="116">
        <v>10</v>
      </c>
      <c r="D61" s="10" t="s">
        <v>12</v>
      </c>
      <c r="E61" s="105"/>
      <c r="F61" s="105"/>
      <c r="G61" s="11">
        <f t="shared" si="0"/>
        <v>0</v>
      </c>
      <c r="H61" s="160"/>
      <c r="I61" s="151"/>
    </row>
    <row r="62" spans="1:9" ht="16.5" thickBot="1">
      <c r="A62" s="12">
        <v>41</v>
      </c>
      <c r="B62" s="38" t="s">
        <v>176</v>
      </c>
      <c r="C62" s="120">
        <v>0</v>
      </c>
      <c r="D62" s="38" t="s">
        <v>12</v>
      </c>
      <c r="E62" s="114"/>
      <c r="F62" s="114"/>
      <c r="G62" s="11">
        <f t="shared" si="0"/>
        <v>0</v>
      </c>
      <c r="H62" s="160"/>
      <c r="I62" s="151"/>
    </row>
    <row r="63" spans="1:9" ht="16.5" thickBot="1">
      <c r="A63" s="12">
        <v>42</v>
      </c>
      <c r="B63" s="10" t="s">
        <v>177</v>
      </c>
      <c r="C63" s="116">
        <v>0</v>
      </c>
      <c r="D63" s="10" t="s">
        <v>12</v>
      </c>
      <c r="E63" s="105"/>
      <c r="F63" s="105"/>
      <c r="G63" s="11">
        <f t="shared" si="0"/>
        <v>0</v>
      </c>
      <c r="H63" s="160"/>
      <c r="I63" s="151"/>
    </row>
    <row r="64" spans="1:9" ht="16.5" thickBot="1">
      <c r="A64" s="12">
        <v>43</v>
      </c>
      <c r="B64" s="10" t="s">
        <v>363</v>
      </c>
      <c r="C64" s="116">
        <v>30</v>
      </c>
      <c r="D64" s="10" t="s">
        <v>32</v>
      </c>
      <c r="E64" s="105"/>
      <c r="F64" s="105"/>
      <c r="G64" s="11">
        <f t="shared" si="0"/>
        <v>0</v>
      </c>
      <c r="H64" s="160"/>
      <c r="I64" s="151"/>
    </row>
    <row r="65" spans="1:9" ht="16.5" thickBot="1">
      <c r="A65" s="12">
        <v>44</v>
      </c>
      <c r="B65" s="10" t="s">
        <v>367</v>
      </c>
      <c r="C65" s="116">
        <v>0</v>
      </c>
      <c r="D65" s="10" t="s">
        <v>161</v>
      </c>
      <c r="E65" s="105"/>
      <c r="F65" s="105"/>
      <c r="G65" s="11">
        <f t="shared" si="0"/>
        <v>0</v>
      </c>
      <c r="H65" s="160"/>
      <c r="I65" s="151"/>
    </row>
    <row r="66" spans="1:9" ht="16.5" thickBot="1">
      <c r="A66" s="12">
        <v>45</v>
      </c>
      <c r="B66" s="10" t="s">
        <v>294</v>
      </c>
      <c r="C66" s="116">
        <v>18</v>
      </c>
      <c r="D66" s="10" t="s">
        <v>161</v>
      </c>
      <c r="E66" s="105"/>
      <c r="F66" s="105"/>
      <c r="G66" s="11">
        <f t="shared" si="0"/>
        <v>0</v>
      </c>
      <c r="H66" s="160"/>
      <c r="I66" s="151"/>
    </row>
    <row r="67" spans="1:9" ht="16.5" thickBot="1">
      <c r="A67" s="12">
        <v>46</v>
      </c>
      <c r="B67" s="10" t="s">
        <v>364</v>
      </c>
      <c r="C67" s="116">
        <v>0</v>
      </c>
      <c r="D67" s="10" t="s">
        <v>161</v>
      </c>
      <c r="E67" s="105"/>
      <c r="F67" s="105"/>
      <c r="G67" s="11">
        <f t="shared" si="0"/>
        <v>0</v>
      </c>
      <c r="H67" s="160"/>
      <c r="I67" s="151"/>
    </row>
    <row r="68" spans="1:9" ht="16.5" thickBot="1">
      <c r="A68" s="12">
        <v>47</v>
      </c>
      <c r="B68" s="10" t="s">
        <v>178</v>
      </c>
      <c r="C68" s="116">
        <v>0</v>
      </c>
      <c r="D68" s="10" t="s">
        <v>12</v>
      </c>
      <c r="E68" s="105"/>
      <c r="F68" s="105"/>
      <c r="G68" s="11">
        <f t="shared" si="0"/>
        <v>0</v>
      </c>
      <c r="H68" s="160"/>
      <c r="I68" s="151"/>
    </row>
    <row r="69" spans="1:9" ht="16.5" thickBot="1">
      <c r="A69" s="12">
        <v>48</v>
      </c>
      <c r="B69" s="13" t="s">
        <v>179</v>
      </c>
      <c r="C69" s="116">
        <v>0</v>
      </c>
      <c r="D69" s="10" t="s">
        <v>12</v>
      </c>
      <c r="E69" s="105"/>
      <c r="F69" s="105"/>
      <c r="G69" s="11">
        <f t="shared" si="0"/>
        <v>0</v>
      </c>
      <c r="H69" s="20" t="s">
        <v>135</v>
      </c>
      <c r="I69" s="151"/>
    </row>
    <row r="70" spans="1:9" ht="16.5" thickBot="1">
      <c r="A70" s="12">
        <v>49</v>
      </c>
      <c r="B70" s="13" t="s">
        <v>180</v>
      </c>
      <c r="C70" s="116">
        <v>30</v>
      </c>
      <c r="D70" s="10" t="s">
        <v>12</v>
      </c>
      <c r="E70" s="105"/>
      <c r="F70" s="105"/>
      <c r="G70" s="11">
        <f t="shared" si="0"/>
        <v>0</v>
      </c>
      <c r="H70" s="10" t="s">
        <v>135</v>
      </c>
      <c r="I70" s="151"/>
    </row>
    <row r="71" spans="1:9" ht="16.5" thickBot="1">
      <c r="A71" s="12">
        <v>50</v>
      </c>
      <c r="B71" s="10" t="s">
        <v>181</v>
      </c>
      <c r="C71" s="116">
        <v>4</v>
      </c>
      <c r="D71" s="10" t="s">
        <v>12</v>
      </c>
      <c r="E71" s="108"/>
      <c r="F71" s="105"/>
      <c r="G71" s="11">
        <f t="shared" si="0"/>
        <v>0</v>
      </c>
      <c r="H71" s="161" t="s">
        <v>16</v>
      </c>
      <c r="I71" s="151"/>
    </row>
    <row r="72" spans="1:9" ht="16.5" thickBot="1">
      <c r="A72" s="12">
        <v>51</v>
      </c>
      <c r="B72" s="10" t="s">
        <v>182</v>
      </c>
      <c r="C72" s="116">
        <v>0</v>
      </c>
      <c r="D72" s="10" t="s">
        <v>12</v>
      </c>
      <c r="E72" s="108"/>
      <c r="F72" s="105"/>
      <c r="G72" s="11">
        <f t="shared" si="0"/>
        <v>0</v>
      </c>
      <c r="H72" s="162"/>
      <c r="I72" s="151"/>
    </row>
    <row r="73" spans="1:9" ht="16.5" thickBot="1">
      <c r="A73" s="12">
        <v>52</v>
      </c>
      <c r="B73" s="25" t="s">
        <v>365</v>
      </c>
      <c r="C73" s="116">
        <v>0</v>
      </c>
      <c r="D73" s="10" t="s">
        <v>161</v>
      </c>
      <c r="E73" s="108"/>
      <c r="F73" s="105"/>
      <c r="G73" s="11">
        <f t="shared" si="0"/>
        <v>0</v>
      </c>
      <c r="H73" s="162"/>
      <c r="I73" s="151"/>
    </row>
    <row r="74" spans="1:9" ht="16.5" thickBot="1">
      <c r="A74" s="12">
        <v>53</v>
      </c>
      <c r="B74" s="25" t="s">
        <v>366</v>
      </c>
      <c r="C74" s="116">
        <v>10</v>
      </c>
      <c r="D74" s="10" t="s">
        <v>161</v>
      </c>
      <c r="E74" s="108"/>
      <c r="F74" s="105"/>
      <c r="G74" s="11">
        <f t="shared" si="0"/>
        <v>0</v>
      </c>
      <c r="H74" s="162"/>
      <c r="I74" s="151"/>
    </row>
    <row r="75" spans="1:9" ht="16.5" thickBot="1">
      <c r="A75" s="12">
        <v>54</v>
      </c>
      <c r="B75" s="10" t="s">
        <v>183</v>
      </c>
      <c r="C75" s="116">
        <v>0</v>
      </c>
      <c r="D75" s="10" t="s">
        <v>12</v>
      </c>
      <c r="E75" s="108"/>
      <c r="F75" s="105"/>
      <c r="G75" s="11">
        <f t="shared" si="0"/>
        <v>0</v>
      </c>
      <c r="H75" s="163"/>
      <c r="I75" s="151"/>
    </row>
    <row r="76" spans="1:9" ht="16.5" thickBot="1">
      <c r="A76" s="12">
        <v>55</v>
      </c>
      <c r="B76" s="10" t="s">
        <v>184</v>
      </c>
      <c r="C76" s="116">
        <v>40</v>
      </c>
      <c r="D76" s="10" t="s">
        <v>12</v>
      </c>
      <c r="E76" s="105"/>
      <c r="F76" s="105"/>
      <c r="G76" s="11">
        <f aca="true" t="shared" si="1" ref="G76:G117">C76*F76</f>
        <v>0</v>
      </c>
      <c r="H76" s="10" t="s">
        <v>55</v>
      </c>
      <c r="I76" s="151"/>
    </row>
    <row r="77" spans="1:9" ht="16.5" thickBot="1">
      <c r="A77" s="12">
        <v>56</v>
      </c>
      <c r="B77" s="10" t="s">
        <v>295</v>
      </c>
      <c r="C77" s="116">
        <v>0</v>
      </c>
      <c r="D77" s="10" t="s">
        <v>161</v>
      </c>
      <c r="E77" s="108"/>
      <c r="F77" s="105"/>
      <c r="G77" s="11">
        <f t="shared" si="1"/>
        <v>0</v>
      </c>
      <c r="H77" s="158"/>
      <c r="I77" s="151"/>
    </row>
    <row r="78" spans="1:9" ht="16.5" thickBot="1">
      <c r="A78" s="12">
        <v>57</v>
      </c>
      <c r="B78" s="10" t="s">
        <v>296</v>
      </c>
      <c r="C78" s="116">
        <v>0</v>
      </c>
      <c r="D78" s="10" t="s">
        <v>161</v>
      </c>
      <c r="E78" s="108"/>
      <c r="F78" s="105"/>
      <c r="G78" s="11">
        <f t="shared" si="1"/>
        <v>0</v>
      </c>
      <c r="H78" s="158"/>
      <c r="I78" s="151"/>
    </row>
    <row r="79" spans="1:9" ht="16.5" thickBot="1">
      <c r="A79" s="12">
        <v>58</v>
      </c>
      <c r="B79" s="10" t="s">
        <v>297</v>
      </c>
      <c r="C79" s="116">
        <v>0</v>
      </c>
      <c r="D79" s="10" t="s">
        <v>161</v>
      </c>
      <c r="E79" s="108"/>
      <c r="F79" s="105"/>
      <c r="G79" s="11">
        <f t="shared" si="1"/>
        <v>0</v>
      </c>
      <c r="H79" s="164"/>
      <c r="I79" s="151"/>
    </row>
    <row r="80" spans="1:9" ht="16.5" thickBot="1">
      <c r="A80" s="12">
        <v>59</v>
      </c>
      <c r="B80" s="10" t="s">
        <v>185</v>
      </c>
      <c r="C80" s="116">
        <v>10</v>
      </c>
      <c r="D80" s="10" t="s">
        <v>12</v>
      </c>
      <c r="E80" s="108"/>
      <c r="F80" s="105"/>
      <c r="G80" s="11">
        <f t="shared" si="1"/>
        <v>0</v>
      </c>
      <c r="H80" s="159" t="s">
        <v>16</v>
      </c>
      <c r="I80" s="151"/>
    </row>
    <row r="81" spans="1:9" ht="16.5" thickBot="1">
      <c r="A81" s="12">
        <v>60</v>
      </c>
      <c r="B81" s="10" t="s">
        <v>186</v>
      </c>
      <c r="C81" s="116">
        <v>0</v>
      </c>
      <c r="D81" s="10" t="s">
        <v>12</v>
      </c>
      <c r="E81" s="108"/>
      <c r="F81" s="105"/>
      <c r="G81" s="11">
        <f t="shared" si="1"/>
        <v>0</v>
      </c>
      <c r="H81" s="158"/>
      <c r="I81" s="151"/>
    </row>
    <row r="82" spans="1:9" ht="16.5" thickBot="1">
      <c r="A82" s="12">
        <v>61</v>
      </c>
      <c r="B82" s="25" t="s">
        <v>187</v>
      </c>
      <c r="C82" s="116">
        <v>10</v>
      </c>
      <c r="D82" s="10" t="s">
        <v>12</v>
      </c>
      <c r="E82" s="108"/>
      <c r="F82" s="105"/>
      <c r="G82" s="11">
        <f t="shared" si="1"/>
        <v>0</v>
      </c>
      <c r="H82" s="158"/>
      <c r="I82" s="151"/>
    </row>
    <row r="83" spans="1:9" ht="16.5" thickBot="1">
      <c r="A83" s="12">
        <v>62</v>
      </c>
      <c r="B83" s="10" t="s">
        <v>188</v>
      </c>
      <c r="C83" s="116">
        <v>3</v>
      </c>
      <c r="D83" s="10" t="s">
        <v>12</v>
      </c>
      <c r="E83" s="108"/>
      <c r="F83" s="105"/>
      <c r="G83" s="11">
        <f t="shared" si="1"/>
        <v>0</v>
      </c>
      <c r="H83" s="158"/>
      <c r="I83" s="151"/>
    </row>
    <row r="84" spans="1:9" ht="32.25" thickBot="1">
      <c r="A84" s="12">
        <v>63</v>
      </c>
      <c r="B84" s="10" t="s">
        <v>189</v>
      </c>
      <c r="C84" s="116">
        <v>0</v>
      </c>
      <c r="D84" s="10" t="s">
        <v>12</v>
      </c>
      <c r="E84" s="108"/>
      <c r="F84" s="105"/>
      <c r="G84" s="11">
        <f t="shared" si="1"/>
        <v>0</v>
      </c>
      <c r="H84" s="158"/>
      <c r="I84" s="151"/>
    </row>
    <row r="85" spans="1:9" ht="16.5" thickBot="1">
      <c r="A85" s="12">
        <v>64</v>
      </c>
      <c r="B85" s="10" t="s">
        <v>371</v>
      </c>
      <c r="C85" s="116">
        <v>0</v>
      </c>
      <c r="D85" s="13" t="s">
        <v>32</v>
      </c>
      <c r="E85" s="108"/>
      <c r="F85" s="105"/>
      <c r="G85" s="11">
        <f t="shared" si="1"/>
        <v>0</v>
      </c>
      <c r="H85" s="158"/>
      <c r="I85" s="151"/>
    </row>
    <row r="86" spans="1:9" ht="16.5" thickBot="1">
      <c r="A86" s="12">
        <v>65</v>
      </c>
      <c r="B86" s="10" t="s">
        <v>190</v>
      </c>
      <c r="C86" s="116">
        <v>0</v>
      </c>
      <c r="D86" s="13" t="s">
        <v>12</v>
      </c>
      <c r="E86" s="108"/>
      <c r="F86" s="105"/>
      <c r="G86" s="11">
        <f t="shared" si="1"/>
        <v>0</v>
      </c>
      <c r="H86" s="158"/>
      <c r="I86" s="151"/>
    </row>
    <row r="87" spans="1:9" ht="16.5" thickBot="1">
      <c r="A87" s="12">
        <v>66</v>
      </c>
      <c r="B87" s="10" t="s">
        <v>191</v>
      </c>
      <c r="C87" s="116">
        <v>0</v>
      </c>
      <c r="D87" s="13" t="s">
        <v>12</v>
      </c>
      <c r="E87" s="108"/>
      <c r="F87" s="105"/>
      <c r="G87" s="11">
        <f t="shared" si="1"/>
        <v>0</v>
      </c>
      <c r="H87" s="158"/>
      <c r="I87" s="151"/>
    </row>
    <row r="88" spans="1:9" ht="16.5" thickBot="1">
      <c r="A88" s="12">
        <v>67</v>
      </c>
      <c r="B88" s="10" t="s">
        <v>192</v>
      </c>
      <c r="C88" s="116">
        <v>0</v>
      </c>
      <c r="D88" s="13" t="s">
        <v>12</v>
      </c>
      <c r="E88" s="108"/>
      <c r="F88" s="105"/>
      <c r="G88" s="11">
        <f t="shared" si="1"/>
        <v>0</v>
      </c>
      <c r="H88" s="158"/>
      <c r="I88" s="151"/>
    </row>
    <row r="89" spans="1:9" ht="16.5" thickBot="1">
      <c r="A89" s="12">
        <v>68</v>
      </c>
      <c r="B89" s="10" t="s">
        <v>193</v>
      </c>
      <c r="C89" s="116">
        <v>0</v>
      </c>
      <c r="D89" s="13" t="s">
        <v>12</v>
      </c>
      <c r="E89" s="108"/>
      <c r="F89" s="105"/>
      <c r="G89" s="11">
        <f t="shared" si="1"/>
        <v>0</v>
      </c>
      <c r="H89" s="158"/>
      <c r="I89" s="151"/>
    </row>
    <row r="90" spans="1:9" ht="16.5" thickBot="1">
      <c r="A90" s="12">
        <v>69</v>
      </c>
      <c r="B90" s="10" t="s">
        <v>194</v>
      </c>
      <c r="C90" s="116">
        <v>2</v>
      </c>
      <c r="D90" s="10" t="s">
        <v>12</v>
      </c>
      <c r="E90" s="108"/>
      <c r="F90" s="105"/>
      <c r="G90" s="11">
        <f t="shared" si="1"/>
        <v>0</v>
      </c>
      <c r="H90" s="158"/>
      <c r="I90" s="151"/>
    </row>
    <row r="91" spans="1:9" ht="16.5" thickBot="1">
      <c r="A91" s="12">
        <v>70</v>
      </c>
      <c r="B91" s="13" t="s">
        <v>195</v>
      </c>
      <c r="C91" s="116">
        <v>0</v>
      </c>
      <c r="D91" s="10" t="s">
        <v>12</v>
      </c>
      <c r="E91" s="108"/>
      <c r="F91" s="105"/>
      <c r="G91" s="11">
        <f t="shared" si="1"/>
        <v>0</v>
      </c>
      <c r="H91" s="158"/>
      <c r="I91" s="151"/>
    </row>
    <row r="92" spans="1:9" ht="16.5" thickBot="1">
      <c r="A92" s="12">
        <v>71</v>
      </c>
      <c r="B92" s="10" t="s">
        <v>196</v>
      </c>
      <c r="C92" s="116">
        <v>20</v>
      </c>
      <c r="D92" s="10" t="s">
        <v>161</v>
      </c>
      <c r="E92" s="108"/>
      <c r="F92" s="105"/>
      <c r="G92" s="11">
        <f t="shared" si="1"/>
        <v>0</v>
      </c>
      <c r="H92" s="158"/>
      <c r="I92" s="151"/>
    </row>
    <row r="93" spans="1:9" ht="16.5" thickBot="1">
      <c r="A93" s="12">
        <v>72</v>
      </c>
      <c r="B93" s="10" t="s">
        <v>197</v>
      </c>
      <c r="C93" s="116">
        <v>20</v>
      </c>
      <c r="D93" s="10" t="s">
        <v>161</v>
      </c>
      <c r="E93" s="108"/>
      <c r="F93" s="105"/>
      <c r="G93" s="11">
        <f t="shared" si="1"/>
        <v>0</v>
      </c>
      <c r="H93" s="158"/>
      <c r="I93" s="151"/>
    </row>
    <row r="94" spans="1:9" ht="16.5" thickBot="1">
      <c r="A94" s="12">
        <v>73</v>
      </c>
      <c r="B94" s="10" t="s">
        <v>198</v>
      </c>
      <c r="C94" s="116">
        <v>20</v>
      </c>
      <c r="D94" s="10" t="s">
        <v>161</v>
      </c>
      <c r="E94" s="108"/>
      <c r="F94" s="105"/>
      <c r="G94" s="11">
        <f t="shared" si="1"/>
        <v>0</v>
      </c>
      <c r="H94" s="158"/>
      <c r="I94" s="151"/>
    </row>
    <row r="95" spans="1:9" ht="16.5" thickBot="1">
      <c r="A95" s="12">
        <v>74</v>
      </c>
      <c r="B95" s="10" t="s">
        <v>199</v>
      </c>
      <c r="C95" s="116">
        <v>20</v>
      </c>
      <c r="D95" s="10" t="s">
        <v>161</v>
      </c>
      <c r="E95" s="108"/>
      <c r="F95" s="105"/>
      <c r="G95" s="11">
        <f t="shared" si="1"/>
        <v>0</v>
      </c>
      <c r="H95" s="158"/>
      <c r="I95" s="151"/>
    </row>
    <row r="96" spans="1:9" ht="16.5" thickBot="1">
      <c r="A96" s="12">
        <v>75</v>
      </c>
      <c r="B96" s="10" t="s">
        <v>246</v>
      </c>
      <c r="C96" s="116">
        <v>0</v>
      </c>
      <c r="D96" s="10" t="s">
        <v>161</v>
      </c>
      <c r="E96" s="108"/>
      <c r="F96" s="105"/>
      <c r="G96" s="11">
        <f t="shared" si="1"/>
        <v>0</v>
      </c>
      <c r="H96" s="158"/>
      <c r="I96" s="151"/>
    </row>
    <row r="97" spans="1:9" ht="16.5" thickBot="1">
      <c r="A97" s="12">
        <v>76</v>
      </c>
      <c r="B97" s="10" t="s">
        <v>247</v>
      </c>
      <c r="C97" s="116">
        <v>0</v>
      </c>
      <c r="D97" s="10" t="s">
        <v>161</v>
      </c>
      <c r="E97" s="108"/>
      <c r="F97" s="105"/>
      <c r="G97" s="11">
        <f t="shared" si="1"/>
        <v>0</v>
      </c>
      <c r="H97" s="158"/>
      <c r="I97" s="151"/>
    </row>
    <row r="98" spans="1:9" ht="16.5" thickBot="1">
      <c r="A98" s="12">
        <v>77</v>
      </c>
      <c r="B98" s="10" t="s">
        <v>248</v>
      </c>
      <c r="C98" s="116">
        <v>0</v>
      </c>
      <c r="D98" s="10" t="s">
        <v>161</v>
      </c>
      <c r="E98" s="108"/>
      <c r="F98" s="105"/>
      <c r="G98" s="11">
        <f t="shared" si="1"/>
        <v>0</v>
      </c>
      <c r="H98" s="158"/>
      <c r="I98" s="151"/>
    </row>
    <row r="99" spans="1:9" ht="16.5" thickBot="1">
      <c r="A99" s="12">
        <v>78</v>
      </c>
      <c r="B99" s="10" t="s">
        <v>200</v>
      </c>
      <c r="C99" s="116">
        <v>5</v>
      </c>
      <c r="D99" s="10" t="s">
        <v>12</v>
      </c>
      <c r="E99" s="108"/>
      <c r="F99" s="105"/>
      <c r="G99" s="11">
        <f t="shared" si="1"/>
        <v>0</v>
      </c>
      <c r="H99" s="158"/>
      <c r="I99" s="151"/>
    </row>
    <row r="100" spans="1:9" ht="16.5" thickBot="1">
      <c r="A100" s="12">
        <v>79</v>
      </c>
      <c r="B100" s="10" t="s">
        <v>201</v>
      </c>
      <c r="C100" s="116">
        <v>5</v>
      </c>
      <c r="D100" s="10" t="s">
        <v>12</v>
      </c>
      <c r="E100" s="108"/>
      <c r="F100" s="105"/>
      <c r="G100" s="11">
        <f t="shared" si="1"/>
        <v>0</v>
      </c>
      <c r="H100" s="158"/>
      <c r="I100" s="151"/>
    </row>
    <row r="101" spans="1:9" ht="32.25" thickBot="1">
      <c r="A101" s="12">
        <v>80</v>
      </c>
      <c r="B101" s="10" t="s">
        <v>348</v>
      </c>
      <c r="C101" s="116">
        <v>35</v>
      </c>
      <c r="D101" s="10" t="s">
        <v>12</v>
      </c>
      <c r="E101" s="108"/>
      <c r="F101" s="105"/>
      <c r="G101" s="11">
        <f t="shared" si="1"/>
        <v>0</v>
      </c>
      <c r="H101" s="158"/>
      <c r="I101" s="151"/>
    </row>
    <row r="102" spans="1:9" ht="16.5" thickBot="1">
      <c r="A102" s="12">
        <v>81</v>
      </c>
      <c r="B102" s="10" t="s">
        <v>249</v>
      </c>
      <c r="C102" s="116">
        <v>20</v>
      </c>
      <c r="D102" s="10" t="s">
        <v>12</v>
      </c>
      <c r="E102" s="108"/>
      <c r="F102" s="105"/>
      <c r="G102" s="11">
        <f t="shared" si="1"/>
        <v>0</v>
      </c>
      <c r="H102" s="158"/>
      <c r="I102" s="151"/>
    </row>
    <row r="103" spans="1:9" ht="16.5" thickBot="1">
      <c r="A103" s="12">
        <v>82</v>
      </c>
      <c r="B103" s="10" t="s">
        <v>301</v>
      </c>
      <c r="C103" s="116">
        <v>100</v>
      </c>
      <c r="D103" s="10" t="s">
        <v>12</v>
      </c>
      <c r="E103" s="108"/>
      <c r="F103" s="105"/>
      <c r="G103" s="11">
        <f t="shared" si="1"/>
        <v>0</v>
      </c>
      <c r="H103" s="158"/>
      <c r="I103" s="151"/>
    </row>
    <row r="104" spans="1:9" ht="16.5" thickBot="1">
      <c r="A104" s="12">
        <v>83</v>
      </c>
      <c r="B104" s="10" t="s">
        <v>302</v>
      </c>
      <c r="C104" s="116">
        <v>100</v>
      </c>
      <c r="D104" s="10" t="s">
        <v>12</v>
      </c>
      <c r="E104" s="108"/>
      <c r="F104" s="105"/>
      <c r="G104" s="11">
        <f t="shared" si="1"/>
        <v>0</v>
      </c>
      <c r="H104" s="158"/>
      <c r="I104" s="151"/>
    </row>
    <row r="105" spans="1:9" ht="16.5" thickBot="1">
      <c r="A105" s="12">
        <v>84</v>
      </c>
      <c r="B105" s="10" t="s">
        <v>303</v>
      </c>
      <c r="C105" s="116">
        <v>50</v>
      </c>
      <c r="D105" s="10" t="s">
        <v>12</v>
      </c>
      <c r="E105" s="108"/>
      <c r="F105" s="105"/>
      <c r="G105" s="11">
        <f t="shared" si="1"/>
        <v>0</v>
      </c>
      <c r="H105" s="158"/>
      <c r="I105" s="151"/>
    </row>
    <row r="106" spans="1:9" ht="16.5" thickBot="1">
      <c r="A106" s="12">
        <v>85</v>
      </c>
      <c r="B106" s="10" t="s">
        <v>304</v>
      </c>
      <c r="C106" s="116">
        <v>50</v>
      </c>
      <c r="D106" s="10" t="s">
        <v>12</v>
      </c>
      <c r="E106" s="108"/>
      <c r="F106" s="105"/>
      <c r="G106" s="11">
        <f t="shared" si="1"/>
        <v>0</v>
      </c>
      <c r="H106" s="158"/>
      <c r="I106" s="151"/>
    </row>
    <row r="107" spans="1:9" ht="16.5" thickBot="1">
      <c r="A107" s="12">
        <v>86</v>
      </c>
      <c r="B107" s="38" t="s">
        <v>298</v>
      </c>
      <c r="C107" s="116">
        <v>0</v>
      </c>
      <c r="D107" s="10" t="s">
        <v>32</v>
      </c>
      <c r="E107" s="108"/>
      <c r="F107" s="105"/>
      <c r="G107" s="11">
        <f t="shared" si="1"/>
        <v>0</v>
      </c>
      <c r="H107" s="158"/>
      <c r="I107" s="151"/>
    </row>
    <row r="108" spans="1:9" ht="16.5" thickBot="1">
      <c r="A108" s="12">
        <v>87</v>
      </c>
      <c r="B108" s="38" t="s">
        <v>299</v>
      </c>
      <c r="C108" s="116">
        <v>0</v>
      </c>
      <c r="D108" s="10" t="s">
        <v>32</v>
      </c>
      <c r="E108" s="108"/>
      <c r="F108" s="105"/>
      <c r="G108" s="11">
        <f t="shared" si="1"/>
        <v>0</v>
      </c>
      <c r="H108" s="158"/>
      <c r="I108" s="151"/>
    </row>
    <row r="109" spans="1:9" ht="16.5" thickBot="1">
      <c r="A109" s="12">
        <v>88</v>
      </c>
      <c r="B109" s="10" t="s">
        <v>305</v>
      </c>
      <c r="C109" s="116">
        <v>15</v>
      </c>
      <c r="D109" s="10" t="s">
        <v>136</v>
      </c>
      <c r="E109" s="108"/>
      <c r="F109" s="105"/>
      <c r="G109" s="11">
        <f t="shared" si="1"/>
        <v>0</v>
      </c>
      <c r="H109" s="158"/>
      <c r="I109" s="151"/>
    </row>
    <row r="110" spans="1:9" ht="16.5" thickBot="1">
      <c r="A110" s="12">
        <v>89</v>
      </c>
      <c r="B110" s="10" t="s">
        <v>202</v>
      </c>
      <c r="C110" s="116">
        <v>5</v>
      </c>
      <c r="D110" s="10" t="s">
        <v>136</v>
      </c>
      <c r="E110" s="108"/>
      <c r="F110" s="105"/>
      <c r="G110" s="11">
        <f t="shared" si="1"/>
        <v>0</v>
      </c>
      <c r="H110" s="10"/>
      <c r="I110" s="151"/>
    </row>
    <row r="111" spans="1:9" ht="16.5" thickBot="1">
      <c r="A111" s="12">
        <v>90</v>
      </c>
      <c r="B111" s="10" t="s">
        <v>203</v>
      </c>
      <c r="C111" s="116">
        <v>0</v>
      </c>
      <c r="D111" s="10" t="s">
        <v>12</v>
      </c>
      <c r="E111" s="108"/>
      <c r="F111" s="105"/>
      <c r="G111" s="11">
        <f t="shared" si="1"/>
        <v>0</v>
      </c>
      <c r="H111" s="159" t="s">
        <v>16</v>
      </c>
      <c r="I111" s="151"/>
    </row>
    <row r="112" spans="1:9" ht="16.5" thickBot="1">
      <c r="A112" s="12">
        <v>91</v>
      </c>
      <c r="B112" s="10" t="s">
        <v>204</v>
      </c>
      <c r="C112" s="116">
        <v>0</v>
      </c>
      <c r="D112" s="10" t="s">
        <v>12</v>
      </c>
      <c r="E112" s="108"/>
      <c r="F112" s="105"/>
      <c r="G112" s="11">
        <f t="shared" si="1"/>
        <v>0</v>
      </c>
      <c r="H112" s="158"/>
      <c r="I112" s="151"/>
    </row>
    <row r="113" spans="1:9" ht="16.5" thickBot="1">
      <c r="A113" s="12">
        <v>92</v>
      </c>
      <c r="B113" s="10" t="s">
        <v>250</v>
      </c>
      <c r="C113" s="116">
        <v>80</v>
      </c>
      <c r="D113" s="10" t="s">
        <v>12</v>
      </c>
      <c r="E113" s="108"/>
      <c r="F113" s="105"/>
      <c r="G113" s="11">
        <f t="shared" si="1"/>
        <v>0</v>
      </c>
      <c r="H113" s="158"/>
      <c r="I113" s="151"/>
    </row>
    <row r="114" spans="1:9" ht="16.5" thickBot="1">
      <c r="A114" s="12">
        <v>93</v>
      </c>
      <c r="B114" s="10" t="s">
        <v>205</v>
      </c>
      <c r="C114" s="116">
        <v>0</v>
      </c>
      <c r="D114" s="10" t="s">
        <v>12</v>
      </c>
      <c r="E114" s="108"/>
      <c r="F114" s="105"/>
      <c r="G114" s="11">
        <f t="shared" si="1"/>
        <v>0</v>
      </c>
      <c r="H114" s="158"/>
      <c r="I114" s="151"/>
    </row>
    <row r="115" spans="1:9" ht="32.25" thickBot="1">
      <c r="A115" s="12">
        <v>94</v>
      </c>
      <c r="B115" s="10" t="s">
        <v>206</v>
      </c>
      <c r="C115" s="116">
        <v>1</v>
      </c>
      <c r="D115" s="13" t="s">
        <v>12</v>
      </c>
      <c r="E115" s="108"/>
      <c r="F115" s="105"/>
      <c r="G115" s="11">
        <f t="shared" si="1"/>
        <v>0</v>
      </c>
      <c r="H115" s="158"/>
      <c r="I115" s="151"/>
    </row>
    <row r="116" spans="1:9" ht="16.5" thickBot="1">
      <c r="A116" s="12">
        <v>95</v>
      </c>
      <c r="B116" s="10" t="s">
        <v>207</v>
      </c>
      <c r="C116" s="116">
        <v>0</v>
      </c>
      <c r="D116" s="10" t="s">
        <v>19</v>
      </c>
      <c r="E116" s="105"/>
      <c r="F116" s="105"/>
      <c r="G116" s="11">
        <f t="shared" si="1"/>
        <v>0</v>
      </c>
      <c r="H116" s="10" t="s">
        <v>55</v>
      </c>
      <c r="I116" s="151"/>
    </row>
    <row r="117" spans="1:9" ht="16.5" thickBot="1">
      <c r="A117" s="12">
        <v>96</v>
      </c>
      <c r="B117" s="10" t="s">
        <v>300</v>
      </c>
      <c r="C117" s="116">
        <v>0</v>
      </c>
      <c r="D117" s="10" t="s">
        <v>12</v>
      </c>
      <c r="E117" s="105"/>
      <c r="F117" s="105"/>
      <c r="G117" s="11">
        <f t="shared" si="1"/>
        <v>0</v>
      </c>
      <c r="H117" s="10"/>
      <c r="I117" s="152"/>
    </row>
    <row r="118" spans="1:9" ht="19.5" thickBot="1">
      <c r="A118" s="127" t="s">
        <v>406</v>
      </c>
      <c r="B118" s="128"/>
      <c r="C118" s="129"/>
      <c r="D118" s="129"/>
      <c r="E118" s="129"/>
      <c r="F118" s="130"/>
      <c r="G118" s="22">
        <f>SUM(G11:G117)</f>
        <v>0</v>
      </c>
      <c r="H118" s="51"/>
      <c r="I118" s="52"/>
    </row>
    <row r="122" ht="14.25">
      <c r="F122" t="s">
        <v>537</v>
      </c>
    </row>
    <row r="123" ht="14.25">
      <c r="F123" s="83" t="s">
        <v>538</v>
      </c>
    </row>
  </sheetData>
  <sheetProtection password="DBE7" sheet="1" selectLockedCells="1"/>
  <protectedRanges>
    <protectedRange sqref="C37:C118 C10:C35" name="Zakres1_1"/>
  </protectedRanges>
  <mergeCells count="10">
    <mergeCell ref="I11:I117"/>
    <mergeCell ref="A118:F118"/>
    <mergeCell ref="H107:H109"/>
    <mergeCell ref="H111:H115"/>
    <mergeCell ref="H11:H24"/>
    <mergeCell ref="H25:H68"/>
    <mergeCell ref="H71:H75"/>
    <mergeCell ref="H77:H79"/>
    <mergeCell ref="H80:H89"/>
    <mergeCell ref="H90:H106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E10" sqref="E10"/>
    </sheetView>
  </sheetViews>
  <sheetFormatPr defaultColWidth="8.796875" defaultRowHeight="14.25"/>
  <cols>
    <col min="1" max="1" width="5.8984375" style="0" customWidth="1"/>
    <col min="2" max="2" width="32.69921875" style="0" customWidth="1"/>
    <col min="3" max="3" width="7" style="0" customWidth="1"/>
    <col min="4" max="4" width="7.5" style="0" customWidth="1"/>
    <col min="5" max="5" width="7.59765625" style="0" customWidth="1"/>
    <col min="6" max="6" width="7.69921875" style="0" customWidth="1"/>
    <col min="7" max="7" width="9.3984375" style="0" bestFit="1" customWidth="1"/>
    <col min="9" max="9" width="17.8984375" style="0" customWidth="1"/>
  </cols>
  <sheetData>
    <row r="1" spans="1:15" ht="14.25">
      <c r="A1" s="65"/>
      <c r="B1" s="66"/>
      <c r="C1" s="65"/>
      <c r="D1" s="65"/>
      <c r="E1" s="65"/>
      <c r="F1" s="65"/>
      <c r="G1" s="67"/>
      <c r="H1" s="68"/>
      <c r="I1" s="67"/>
      <c r="J1" s="67"/>
      <c r="K1" s="65"/>
      <c r="L1" s="82"/>
      <c r="M1" s="82"/>
      <c r="N1" s="82"/>
      <c r="O1" s="82"/>
    </row>
    <row r="2" spans="1:15" ht="15">
      <c r="A2" s="65"/>
      <c r="B2" s="69"/>
      <c r="C2" s="70"/>
      <c r="D2" s="65"/>
      <c r="E2" s="65"/>
      <c r="F2" s="65"/>
      <c r="G2" s="65"/>
      <c r="H2" s="67"/>
      <c r="I2" s="71" t="s">
        <v>510</v>
      </c>
      <c r="J2" s="82"/>
      <c r="K2" s="71"/>
      <c r="L2" s="82"/>
      <c r="M2" s="82"/>
      <c r="N2" s="82"/>
      <c r="O2" s="82"/>
    </row>
    <row r="3" spans="1:15" ht="15">
      <c r="A3" s="65"/>
      <c r="B3" s="69"/>
      <c r="C3" s="70"/>
      <c r="D3" s="65"/>
      <c r="E3" s="72" t="s">
        <v>421</v>
      </c>
      <c r="F3" s="72"/>
      <c r="G3" s="72"/>
      <c r="H3" s="72"/>
      <c r="I3" s="68"/>
      <c r="J3" s="67"/>
      <c r="K3" s="65"/>
      <c r="L3" s="82"/>
      <c r="M3" s="82"/>
      <c r="N3" s="82"/>
      <c r="O3" s="82"/>
    </row>
    <row r="4" spans="1:15" ht="15">
      <c r="A4" s="73"/>
      <c r="B4" s="74"/>
      <c r="C4" s="75"/>
      <c r="D4" s="76"/>
      <c r="E4" s="77" t="s">
        <v>512</v>
      </c>
      <c r="F4" s="77"/>
      <c r="G4" s="77"/>
      <c r="H4" s="77"/>
      <c r="I4" s="78"/>
      <c r="J4" s="79"/>
      <c r="K4" s="76"/>
      <c r="L4" s="76"/>
      <c r="M4" s="76"/>
      <c r="N4" s="76"/>
      <c r="O4" s="76"/>
    </row>
    <row r="5" spans="1:15" ht="15">
      <c r="A5" s="65"/>
      <c r="B5" s="69"/>
      <c r="C5" s="70"/>
      <c r="D5" s="65"/>
      <c r="E5" s="65"/>
      <c r="F5" s="65"/>
      <c r="G5" s="65"/>
      <c r="H5" s="67"/>
      <c r="I5" s="68"/>
      <c r="J5" s="67"/>
      <c r="K5" s="65"/>
      <c r="L5" s="82"/>
      <c r="M5" s="82"/>
      <c r="N5" s="82"/>
      <c r="O5" s="82"/>
    </row>
    <row r="6" spans="1:15" ht="15">
      <c r="A6" s="65"/>
      <c r="B6" s="80" t="s">
        <v>511</v>
      </c>
      <c r="C6" s="81"/>
      <c r="D6" s="81"/>
      <c r="E6" s="81"/>
      <c r="F6" s="81"/>
      <c r="G6" s="81"/>
      <c r="H6" s="81"/>
      <c r="I6" s="81"/>
      <c r="J6" s="67"/>
      <c r="K6" s="65"/>
      <c r="L6" s="82"/>
      <c r="M6" s="82"/>
      <c r="N6" s="82"/>
      <c r="O6" s="82"/>
    </row>
    <row r="7" spans="1:15" ht="15" thickBot="1">
      <c r="A7" s="5"/>
      <c r="B7" s="16"/>
      <c r="C7" s="5"/>
      <c r="D7" s="5"/>
      <c r="E7" s="5"/>
      <c r="F7" s="5"/>
      <c r="G7" s="19"/>
      <c r="H7" s="15"/>
      <c r="I7" s="19"/>
      <c r="J7" s="19"/>
      <c r="K7" s="5"/>
      <c r="L7" s="32"/>
      <c r="M7" s="32"/>
      <c r="N7" s="32"/>
      <c r="O7" s="5"/>
    </row>
    <row r="8" spans="1:9" ht="111" thickBot="1">
      <c r="A8" s="1" t="s">
        <v>0</v>
      </c>
      <c r="B8" s="2" t="s">
        <v>1</v>
      </c>
      <c r="C8" s="3" t="s">
        <v>416</v>
      </c>
      <c r="D8" s="3" t="s">
        <v>2</v>
      </c>
      <c r="E8" s="4" t="s">
        <v>540</v>
      </c>
      <c r="F8" s="4" t="s">
        <v>541</v>
      </c>
      <c r="G8" s="4" t="s">
        <v>542</v>
      </c>
      <c r="H8" s="3" t="s">
        <v>3</v>
      </c>
      <c r="I8" s="29" t="s">
        <v>6</v>
      </c>
    </row>
    <row r="9" spans="1:9" ht="16.5" thickBot="1">
      <c r="A9" s="6"/>
      <c r="B9" s="7"/>
      <c r="C9" s="46"/>
      <c r="D9" s="7"/>
      <c r="E9" s="8"/>
      <c r="F9" s="8"/>
      <c r="G9" s="8"/>
      <c r="H9" s="7"/>
      <c r="I9" s="49"/>
    </row>
    <row r="10" spans="1:9" ht="16.5" thickBot="1">
      <c r="A10" s="42" t="s">
        <v>217</v>
      </c>
      <c r="B10" s="41" t="s">
        <v>354</v>
      </c>
      <c r="C10" s="116"/>
      <c r="D10" s="13"/>
      <c r="E10" s="113"/>
      <c r="F10" s="110"/>
      <c r="G10" s="18"/>
      <c r="H10" s="13"/>
      <c r="I10" s="50"/>
    </row>
    <row r="11" spans="1:9" ht="114.75" customHeight="1" thickBot="1">
      <c r="A11" s="17">
        <v>1</v>
      </c>
      <c r="B11" s="13" t="s">
        <v>355</v>
      </c>
      <c r="C11" s="118">
        <v>6500</v>
      </c>
      <c r="D11" s="13" t="s">
        <v>12</v>
      </c>
      <c r="E11" s="113"/>
      <c r="F11" s="110"/>
      <c r="G11" s="18">
        <f>C11*F11</f>
        <v>0</v>
      </c>
      <c r="H11" s="13" t="s">
        <v>26</v>
      </c>
      <c r="I11" s="64" t="s">
        <v>374</v>
      </c>
    </row>
    <row r="12" spans="1:9" ht="19.5" thickBot="1">
      <c r="A12" s="127" t="s">
        <v>407</v>
      </c>
      <c r="B12" s="128"/>
      <c r="C12" s="129"/>
      <c r="D12" s="129"/>
      <c r="E12" s="129"/>
      <c r="F12" s="130"/>
      <c r="G12" s="22">
        <f>G11</f>
        <v>0</v>
      </c>
      <c r="H12" s="51"/>
      <c r="I12" s="40"/>
    </row>
    <row r="16" ht="14.25">
      <c r="G16" t="s">
        <v>537</v>
      </c>
    </row>
    <row r="17" ht="14.25">
      <c r="G17" s="83" t="s">
        <v>538</v>
      </c>
    </row>
  </sheetData>
  <sheetProtection password="DBE7" sheet="1" selectLockedCells="1"/>
  <protectedRanges>
    <protectedRange sqref="C10:C12" name="Zakres3_1"/>
  </protectedRanges>
  <mergeCells count="1">
    <mergeCell ref="A12:F12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4">
      <selection activeCell="E10" sqref="E10"/>
    </sheetView>
  </sheetViews>
  <sheetFormatPr defaultColWidth="8.796875" defaultRowHeight="14.25"/>
  <cols>
    <col min="1" max="1" width="5.19921875" style="0" customWidth="1"/>
    <col min="2" max="2" width="33.59765625" style="0" customWidth="1"/>
    <col min="3" max="3" width="6.8984375" style="0" customWidth="1"/>
    <col min="4" max="4" width="7.19921875" style="0" customWidth="1"/>
    <col min="5" max="5" width="7.5" style="0" customWidth="1"/>
    <col min="6" max="6" width="7.8984375" style="0" customWidth="1"/>
    <col min="7" max="7" width="9.3984375" style="0" bestFit="1" customWidth="1"/>
    <col min="9" max="9" width="17.59765625" style="0" customWidth="1"/>
  </cols>
  <sheetData>
    <row r="1" spans="1:15" ht="14.25">
      <c r="A1" s="65"/>
      <c r="B1" s="66"/>
      <c r="C1" s="65"/>
      <c r="D1" s="65"/>
      <c r="E1" s="65"/>
      <c r="F1" s="65"/>
      <c r="G1" s="67"/>
      <c r="H1" s="68"/>
      <c r="I1" s="67"/>
      <c r="J1" s="67"/>
      <c r="K1" s="65"/>
      <c r="L1" s="82"/>
      <c r="M1" s="82"/>
      <c r="N1" s="82"/>
      <c r="O1" s="82"/>
    </row>
    <row r="2" spans="1:15" ht="15">
      <c r="A2" s="65"/>
      <c r="B2" s="69"/>
      <c r="C2" s="70"/>
      <c r="D2" s="65"/>
      <c r="E2" s="65"/>
      <c r="F2" s="65"/>
      <c r="G2" s="65"/>
      <c r="H2" s="67"/>
      <c r="I2" s="71" t="s">
        <v>513</v>
      </c>
      <c r="J2" s="82"/>
      <c r="K2" s="71"/>
      <c r="L2" s="82"/>
      <c r="M2" s="82"/>
      <c r="N2" s="82"/>
      <c r="O2" s="82"/>
    </row>
    <row r="3" spans="1:15" ht="15">
      <c r="A3" s="65"/>
      <c r="B3" s="69"/>
      <c r="C3" s="70"/>
      <c r="D3" s="65"/>
      <c r="E3" s="72" t="s">
        <v>421</v>
      </c>
      <c r="F3" s="72"/>
      <c r="G3" s="72"/>
      <c r="H3" s="72"/>
      <c r="I3" s="68"/>
      <c r="J3" s="67"/>
      <c r="K3" s="65"/>
      <c r="L3" s="82"/>
      <c r="M3" s="82"/>
      <c r="N3" s="82"/>
      <c r="O3" s="82"/>
    </row>
    <row r="4" spans="1:15" ht="15">
      <c r="A4" s="73"/>
      <c r="B4" s="74"/>
      <c r="C4" s="75"/>
      <c r="D4" s="76"/>
      <c r="E4" s="77" t="s">
        <v>515</v>
      </c>
      <c r="F4" s="77"/>
      <c r="G4" s="77"/>
      <c r="H4" s="77"/>
      <c r="I4" s="78"/>
      <c r="J4" s="79"/>
      <c r="K4" s="76"/>
      <c r="L4" s="76"/>
      <c r="M4" s="76"/>
      <c r="N4" s="76"/>
      <c r="O4" s="76"/>
    </row>
    <row r="5" spans="1:15" ht="15">
      <c r="A5" s="65"/>
      <c r="B5" s="69"/>
      <c r="C5" s="70"/>
      <c r="D5" s="65"/>
      <c r="E5" s="65"/>
      <c r="F5" s="65"/>
      <c r="G5" s="65"/>
      <c r="H5" s="67"/>
      <c r="I5" s="68"/>
      <c r="J5" s="67"/>
      <c r="K5" s="65"/>
      <c r="L5" s="82"/>
      <c r="M5" s="82"/>
      <c r="N5" s="82"/>
      <c r="O5" s="82"/>
    </row>
    <row r="6" spans="1:15" ht="15">
      <c r="A6" s="65"/>
      <c r="B6" s="80" t="s">
        <v>514</v>
      </c>
      <c r="C6" s="81"/>
      <c r="D6" s="81"/>
      <c r="E6" s="81"/>
      <c r="F6" s="81"/>
      <c r="G6" s="81"/>
      <c r="H6" s="81"/>
      <c r="I6" s="81"/>
      <c r="J6" s="67"/>
      <c r="K6" s="65"/>
      <c r="L6" s="82"/>
      <c r="M6" s="82"/>
      <c r="N6" s="82"/>
      <c r="O6" s="82"/>
    </row>
    <row r="7" spans="1:15" ht="15" thickBot="1">
      <c r="A7" s="5"/>
      <c r="B7" s="16"/>
      <c r="C7" s="5"/>
      <c r="D7" s="5"/>
      <c r="E7" s="5"/>
      <c r="F7" s="5"/>
      <c r="G7" s="19"/>
      <c r="H7" s="15"/>
      <c r="I7" s="19"/>
      <c r="J7" s="19"/>
      <c r="K7" s="5"/>
      <c r="L7" s="32"/>
      <c r="M7" s="32"/>
      <c r="N7" s="32"/>
      <c r="O7" s="5"/>
    </row>
    <row r="8" spans="1:9" ht="111" thickBot="1">
      <c r="A8" s="1" t="s">
        <v>0</v>
      </c>
      <c r="B8" s="2" t="s">
        <v>1</v>
      </c>
      <c r="C8" s="3" t="s">
        <v>418</v>
      </c>
      <c r="D8" s="3" t="s">
        <v>2</v>
      </c>
      <c r="E8" s="4" t="s">
        <v>540</v>
      </c>
      <c r="F8" s="4" t="s">
        <v>541</v>
      </c>
      <c r="G8" s="4" t="s">
        <v>542</v>
      </c>
      <c r="H8" s="3" t="s">
        <v>3</v>
      </c>
      <c r="I8" s="29" t="s">
        <v>4</v>
      </c>
    </row>
    <row r="9" spans="1:9" ht="16.5" thickBot="1">
      <c r="A9" s="6"/>
      <c r="B9" s="7"/>
      <c r="C9" s="46"/>
      <c r="D9" s="7"/>
      <c r="E9" s="8"/>
      <c r="F9" s="8"/>
      <c r="G9" s="8"/>
      <c r="H9" s="7"/>
      <c r="I9" s="56"/>
    </row>
    <row r="10" spans="1:9" ht="16.5" thickBot="1">
      <c r="A10" s="42" t="s">
        <v>217</v>
      </c>
      <c r="B10" s="41" t="s">
        <v>354</v>
      </c>
      <c r="C10" s="116"/>
      <c r="D10" s="13"/>
      <c r="E10" s="113"/>
      <c r="F10" s="110"/>
      <c r="G10" s="18"/>
      <c r="H10" s="13"/>
      <c r="I10" s="50"/>
    </row>
    <row r="11" spans="1:9" ht="133.5" customHeight="1" thickBot="1">
      <c r="A11" s="17">
        <v>1</v>
      </c>
      <c r="B11" s="13" t="s">
        <v>355</v>
      </c>
      <c r="C11" s="118">
        <v>6000</v>
      </c>
      <c r="D11" s="13" t="s">
        <v>12</v>
      </c>
      <c r="E11" s="113"/>
      <c r="F11" s="110"/>
      <c r="G11" s="18">
        <f>C11*F11</f>
        <v>0</v>
      </c>
      <c r="H11" s="13" t="s">
        <v>26</v>
      </c>
      <c r="I11" s="64" t="s">
        <v>374</v>
      </c>
    </row>
    <row r="12" spans="1:9" ht="19.5" thickBot="1">
      <c r="A12" s="127" t="s">
        <v>408</v>
      </c>
      <c r="B12" s="128"/>
      <c r="C12" s="129"/>
      <c r="D12" s="129"/>
      <c r="E12" s="129"/>
      <c r="F12" s="130"/>
      <c r="G12" s="22">
        <f>G11</f>
        <v>0</v>
      </c>
      <c r="H12" s="51"/>
      <c r="I12" s="40"/>
    </row>
    <row r="16" ht="14.25">
      <c r="G16" t="s">
        <v>537</v>
      </c>
    </row>
    <row r="17" ht="14.25">
      <c r="G17" s="83" t="s">
        <v>538</v>
      </c>
    </row>
  </sheetData>
  <sheetProtection password="DBE7" sheet="1" selectLockedCells="1"/>
  <protectedRanges>
    <protectedRange sqref="C10:C12" name="Zakres1_1"/>
  </protectedRanges>
  <mergeCells count="1">
    <mergeCell ref="A12:F12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4">
      <selection activeCell="E10" sqref="E10"/>
    </sheetView>
  </sheetViews>
  <sheetFormatPr defaultColWidth="8.796875" defaultRowHeight="14.25"/>
  <cols>
    <col min="1" max="1" width="5.5" style="0" customWidth="1"/>
    <col min="2" max="2" width="32.8984375" style="0" customWidth="1"/>
    <col min="3" max="4" width="7.3984375" style="0" customWidth="1"/>
    <col min="5" max="5" width="7.09765625" style="0" customWidth="1"/>
    <col min="6" max="6" width="7.8984375" style="0" customWidth="1"/>
    <col min="7" max="7" width="9.3984375" style="0" bestFit="1" customWidth="1"/>
    <col min="9" max="9" width="18" style="0" customWidth="1"/>
  </cols>
  <sheetData>
    <row r="1" spans="1:15" ht="14.25">
      <c r="A1" s="65"/>
      <c r="B1" s="66"/>
      <c r="C1" s="65"/>
      <c r="D1" s="65"/>
      <c r="E1" s="65"/>
      <c r="F1" s="65"/>
      <c r="G1" s="67"/>
      <c r="H1" s="68"/>
      <c r="I1" s="67"/>
      <c r="J1" s="67"/>
      <c r="K1" s="65"/>
      <c r="L1" s="82"/>
      <c r="M1" s="82"/>
      <c r="N1" s="82"/>
      <c r="O1" s="82"/>
    </row>
    <row r="2" spans="1:15" ht="15">
      <c r="A2" s="65"/>
      <c r="B2" s="69"/>
      <c r="C2" s="70"/>
      <c r="D2" s="65"/>
      <c r="E2" s="65"/>
      <c r="F2" s="65"/>
      <c r="G2" s="65"/>
      <c r="H2" s="67"/>
      <c r="I2" s="71" t="s">
        <v>516</v>
      </c>
      <c r="J2" s="82"/>
      <c r="K2" s="71"/>
      <c r="L2" s="82"/>
      <c r="M2" s="82"/>
      <c r="N2" s="82"/>
      <c r="O2" s="82"/>
    </row>
    <row r="3" spans="1:15" ht="15">
      <c r="A3" s="65"/>
      <c r="B3" s="69"/>
      <c r="C3" s="70"/>
      <c r="D3" s="65"/>
      <c r="E3" s="72" t="s">
        <v>421</v>
      </c>
      <c r="F3" s="72"/>
      <c r="G3" s="72"/>
      <c r="H3" s="72"/>
      <c r="I3" s="68"/>
      <c r="J3" s="67"/>
      <c r="K3" s="65"/>
      <c r="L3" s="82"/>
      <c r="M3" s="82"/>
      <c r="N3" s="82"/>
      <c r="O3" s="82"/>
    </row>
    <row r="4" spans="1:15" ht="15">
      <c r="A4" s="73"/>
      <c r="B4" s="74"/>
      <c r="C4" s="75"/>
      <c r="D4" s="76"/>
      <c r="E4" s="77" t="s">
        <v>518</v>
      </c>
      <c r="F4" s="77"/>
      <c r="G4" s="77"/>
      <c r="H4" s="77"/>
      <c r="I4" s="78"/>
      <c r="J4" s="79"/>
      <c r="K4" s="76"/>
      <c r="L4" s="76"/>
      <c r="M4" s="76"/>
      <c r="N4" s="76"/>
      <c r="O4" s="76"/>
    </row>
    <row r="5" spans="1:15" ht="15">
      <c r="A5" s="65"/>
      <c r="B5" s="69"/>
      <c r="C5" s="70"/>
      <c r="D5" s="65"/>
      <c r="E5" s="65"/>
      <c r="F5" s="65"/>
      <c r="G5" s="65"/>
      <c r="H5" s="67"/>
      <c r="I5" s="68"/>
      <c r="J5" s="67"/>
      <c r="K5" s="65"/>
      <c r="L5" s="82"/>
      <c r="M5" s="82"/>
      <c r="N5" s="82"/>
      <c r="O5" s="82"/>
    </row>
    <row r="6" spans="1:15" ht="15">
      <c r="A6" s="65"/>
      <c r="B6" s="80" t="s">
        <v>517</v>
      </c>
      <c r="C6" s="81"/>
      <c r="D6" s="81"/>
      <c r="E6" s="81"/>
      <c r="F6" s="81"/>
      <c r="G6" s="81"/>
      <c r="H6" s="81"/>
      <c r="I6" s="81"/>
      <c r="J6" s="67"/>
      <c r="K6" s="65"/>
      <c r="L6" s="82"/>
      <c r="M6" s="82"/>
      <c r="N6" s="82"/>
      <c r="O6" s="82"/>
    </row>
    <row r="7" spans="1:15" ht="15" thickBot="1">
      <c r="A7" s="5"/>
      <c r="B7" s="16"/>
      <c r="C7" s="5"/>
      <c r="D7" s="5"/>
      <c r="E7" s="5"/>
      <c r="F7" s="5"/>
      <c r="G7" s="19"/>
      <c r="H7" s="15"/>
      <c r="I7" s="19"/>
      <c r="J7" s="19"/>
      <c r="K7" s="5"/>
      <c r="L7" s="32"/>
      <c r="M7" s="32"/>
      <c r="N7" s="32"/>
      <c r="O7" s="5"/>
    </row>
    <row r="8" spans="1:9" ht="111" thickBot="1">
      <c r="A8" s="1" t="s">
        <v>0</v>
      </c>
      <c r="B8" s="2" t="s">
        <v>1</v>
      </c>
      <c r="C8" s="3" t="s">
        <v>417</v>
      </c>
      <c r="D8" s="3" t="s">
        <v>2</v>
      </c>
      <c r="E8" s="4" t="s">
        <v>540</v>
      </c>
      <c r="F8" s="4" t="s">
        <v>541</v>
      </c>
      <c r="G8" s="4" t="s">
        <v>542</v>
      </c>
      <c r="H8" s="3" t="s">
        <v>3</v>
      </c>
      <c r="I8" s="29" t="s">
        <v>5</v>
      </c>
    </row>
    <row r="9" spans="1:9" ht="16.5" thickBot="1">
      <c r="A9" s="6"/>
      <c r="B9" s="7"/>
      <c r="C9" s="46"/>
      <c r="D9" s="7"/>
      <c r="E9" s="8"/>
      <c r="F9" s="8"/>
      <c r="G9" s="8"/>
      <c r="H9" s="7"/>
      <c r="I9" s="49"/>
    </row>
    <row r="10" spans="1:9" ht="16.5" thickBot="1">
      <c r="A10" s="42" t="s">
        <v>217</v>
      </c>
      <c r="B10" s="41" t="s">
        <v>354</v>
      </c>
      <c r="C10" s="118"/>
      <c r="D10" s="13"/>
      <c r="E10" s="113"/>
      <c r="F10" s="110"/>
      <c r="G10" s="110"/>
      <c r="H10" s="13"/>
      <c r="I10" s="50"/>
    </row>
    <row r="11" spans="1:9" ht="128.25" customHeight="1" thickBot="1">
      <c r="A11" s="17">
        <v>1</v>
      </c>
      <c r="B11" s="13" t="s">
        <v>355</v>
      </c>
      <c r="C11" s="118">
        <v>1700</v>
      </c>
      <c r="D11" s="13" t="s">
        <v>12</v>
      </c>
      <c r="E11" s="113"/>
      <c r="F11" s="110"/>
      <c r="G11" s="110">
        <f>C11*F11</f>
        <v>0</v>
      </c>
      <c r="H11" s="13" t="s">
        <v>26</v>
      </c>
      <c r="I11" s="64" t="s">
        <v>374</v>
      </c>
    </row>
    <row r="12" spans="1:9" ht="19.5" thickBot="1">
      <c r="A12" s="127" t="s">
        <v>409</v>
      </c>
      <c r="B12" s="128"/>
      <c r="C12" s="129"/>
      <c r="D12" s="129"/>
      <c r="E12" s="129"/>
      <c r="F12" s="130"/>
      <c r="G12" s="22">
        <f>G11</f>
        <v>0</v>
      </c>
      <c r="H12" s="51"/>
      <c r="I12" s="40"/>
    </row>
    <row r="16" ht="14.25">
      <c r="G16" t="s">
        <v>537</v>
      </c>
    </row>
    <row r="17" ht="14.25">
      <c r="G17" s="83" t="s">
        <v>538</v>
      </c>
    </row>
  </sheetData>
  <sheetProtection password="DBE7" sheet="1" selectLockedCells="1"/>
  <protectedRanges>
    <protectedRange sqref="C10:C12" name="Zakres1_1_1"/>
  </protectedRanges>
  <mergeCells count="1">
    <mergeCell ref="A12:F12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7">
      <selection activeCell="E10" sqref="E10"/>
    </sheetView>
  </sheetViews>
  <sheetFormatPr defaultColWidth="8.796875" defaultRowHeight="14.25"/>
  <cols>
    <col min="1" max="1" width="5.3984375" style="0" customWidth="1"/>
    <col min="2" max="2" width="33.19921875" style="0" customWidth="1"/>
    <col min="3" max="3" width="7" style="0" customWidth="1"/>
    <col min="4" max="5" width="7.59765625" style="0" customWidth="1"/>
    <col min="6" max="6" width="6.8984375" style="0" customWidth="1"/>
    <col min="7" max="7" width="9.3984375" style="0" bestFit="1" customWidth="1"/>
    <col min="9" max="9" width="17.8984375" style="0" customWidth="1"/>
  </cols>
  <sheetData>
    <row r="1" spans="1:15" ht="14.25">
      <c r="A1" s="65"/>
      <c r="B1" s="66"/>
      <c r="C1" s="65"/>
      <c r="D1" s="65"/>
      <c r="E1" s="65"/>
      <c r="F1" s="65"/>
      <c r="G1" s="67"/>
      <c r="H1" s="68"/>
      <c r="I1" s="67"/>
      <c r="J1" s="67"/>
      <c r="K1" s="65"/>
      <c r="L1" s="82"/>
      <c r="M1" s="82"/>
      <c r="N1" s="82"/>
      <c r="O1" s="82"/>
    </row>
    <row r="2" spans="1:15" ht="15">
      <c r="A2" s="65"/>
      <c r="B2" s="69"/>
      <c r="C2" s="70"/>
      <c r="D2" s="65"/>
      <c r="E2" s="65"/>
      <c r="F2" s="65"/>
      <c r="G2" s="65"/>
      <c r="H2" s="67"/>
      <c r="I2" s="71" t="s">
        <v>519</v>
      </c>
      <c r="J2" s="82"/>
      <c r="K2" s="71"/>
      <c r="L2" s="82"/>
      <c r="M2" s="82"/>
      <c r="N2" s="82"/>
      <c r="O2" s="82"/>
    </row>
    <row r="3" spans="1:15" ht="15">
      <c r="A3" s="65"/>
      <c r="B3" s="69"/>
      <c r="C3" s="70"/>
      <c r="D3" s="65"/>
      <c r="E3" s="72" t="s">
        <v>421</v>
      </c>
      <c r="F3" s="72"/>
      <c r="G3" s="72"/>
      <c r="H3" s="72"/>
      <c r="I3" s="68"/>
      <c r="J3" s="67"/>
      <c r="K3" s="65"/>
      <c r="L3" s="82"/>
      <c r="M3" s="82"/>
      <c r="N3" s="82"/>
      <c r="O3" s="82"/>
    </row>
    <row r="4" spans="1:15" ht="15">
      <c r="A4" s="73"/>
      <c r="B4" s="74"/>
      <c r="C4" s="75"/>
      <c r="D4" s="76"/>
      <c r="E4" s="77" t="s">
        <v>521</v>
      </c>
      <c r="F4" s="77"/>
      <c r="G4" s="77"/>
      <c r="H4" s="77"/>
      <c r="I4" s="78"/>
      <c r="J4" s="79"/>
      <c r="K4" s="76"/>
      <c r="L4" s="76"/>
      <c r="M4" s="76"/>
      <c r="N4" s="76"/>
      <c r="O4" s="76"/>
    </row>
    <row r="5" spans="1:15" ht="15">
      <c r="A5" s="65"/>
      <c r="B5" s="69"/>
      <c r="C5" s="70"/>
      <c r="D5" s="65"/>
      <c r="E5" s="65"/>
      <c r="F5" s="65"/>
      <c r="G5" s="65"/>
      <c r="H5" s="67"/>
      <c r="I5" s="68"/>
      <c r="J5" s="67"/>
      <c r="K5" s="65"/>
      <c r="L5" s="82"/>
      <c r="M5" s="82"/>
      <c r="N5" s="82"/>
      <c r="O5" s="82"/>
    </row>
    <row r="6" spans="1:15" ht="15">
      <c r="A6" s="65"/>
      <c r="B6" s="80" t="s">
        <v>520</v>
      </c>
      <c r="C6" s="81"/>
      <c r="D6" s="81"/>
      <c r="E6" s="81"/>
      <c r="F6" s="81"/>
      <c r="G6" s="81"/>
      <c r="H6" s="81"/>
      <c r="I6" s="81"/>
      <c r="J6" s="67"/>
      <c r="K6" s="65"/>
      <c r="L6" s="82"/>
      <c r="M6" s="82"/>
      <c r="N6" s="82"/>
      <c r="O6" s="82"/>
    </row>
    <row r="7" spans="1:15" ht="15" thickBot="1">
      <c r="A7" s="5"/>
      <c r="B7" s="16"/>
      <c r="C7" s="5"/>
      <c r="D7" s="5"/>
      <c r="E7" s="5"/>
      <c r="F7" s="5"/>
      <c r="G7" s="19"/>
      <c r="H7" s="15"/>
      <c r="I7" s="19"/>
      <c r="J7" s="19"/>
      <c r="K7" s="5"/>
      <c r="L7" s="32"/>
      <c r="M7" s="32"/>
      <c r="N7" s="32"/>
      <c r="O7" s="5"/>
    </row>
    <row r="8" spans="1:9" ht="111" thickBot="1">
      <c r="A8" s="1" t="s">
        <v>0</v>
      </c>
      <c r="B8" s="2" t="s">
        <v>1</v>
      </c>
      <c r="C8" s="3" t="s">
        <v>416</v>
      </c>
      <c r="D8" s="3" t="s">
        <v>2</v>
      </c>
      <c r="E8" s="4" t="s">
        <v>540</v>
      </c>
      <c r="F8" s="4" t="s">
        <v>541</v>
      </c>
      <c r="G8" s="4" t="s">
        <v>542</v>
      </c>
      <c r="H8" s="3" t="s">
        <v>3</v>
      </c>
      <c r="I8" s="29" t="s">
        <v>6</v>
      </c>
    </row>
    <row r="9" spans="1:9" ht="16.5" thickBot="1">
      <c r="A9" s="6"/>
      <c r="B9" s="7"/>
      <c r="C9" s="46"/>
      <c r="D9" s="7"/>
      <c r="E9" s="8"/>
      <c r="F9" s="8"/>
      <c r="G9" s="8"/>
      <c r="H9" s="7"/>
      <c r="I9" s="49"/>
    </row>
    <row r="10" spans="1:9" ht="16.5" thickBot="1">
      <c r="A10" s="6" t="s">
        <v>219</v>
      </c>
      <c r="B10" s="9" t="s">
        <v>227</v>
      </c>
      <c r="C10" s="116"/>
      <c r="D10" s="10"/>
      <c r="E10" s="105"/>
      <c r="F10" s="105"/>
      <c r="G10" s="11"/>
      <c r="H10" s="10"/>
      <c r="I10" s="55"/>
    </row>
    <row r="11" spans="1:9" ht="16.5" thickBot="1">
      <c r="A11" s="12">
        <v>1</v>
      </c>
      <c r="B11" s="10" t="s">
        <v>306</v>
      </c>
      <c r="C11" s="116">
        <v>1500</v>
      </c>
      <c r="D11" s="10" t="s">
        <v>32</v>
      </c>
      <c r="E11" s="105"/>
      <c r="F11" s="105"/>
      <c r="G11" s="11">
        <f>C11*F11</f>
        <v>0</v>
      </c>
      <c r="H11" s="10" t="s">
        <v>59</v>
      </c>
      <c r="I11" s="148" t="s">
        <v>375</v>
      </c>
    </row>
    <row r="12" spans="1:9" ht="16.5" thickBot="1">
      <c r="A12" s="12">
        <v>2</v>
      </c>
      <c r="B12" s="10" t="s">
        <v>209</v>
      </c>
      <c r="C12" s="116">
        <v>900</v>
      </c>
      <c r="D12" s="10" t="s">
        <v>19</v>
      </c>
      <c r="E12" s="105"/>
      <c r="F12" s="105"/>
      <c r="G12" s="11">
        <f aca="true" t="shared" si="0" ref="G12:G19">C12*F12</f>
        <v>0</v>
      </c>
      <c r="H12" s="23" t="s">
        <v>59</v>
      </c>
      <c r="I12" s="151"/>
    </row>
    <row r="13" spans="1:9" ht="16.5" thickBot="1">
      <c r="A13" s="12">
        <v>3</v>
      </c>
      <c r="B13" s="10" t="s">
        <v>210</v>
      </c>
      <c r="C13" s="116">
        <v>100</v>
      </c>
      <c r="D13" s="10" t="s">
        <v>19</v>
      </c>
      <c r="E13" s="105"/>
      <c r="F13" s="105"/>
      <c r="G13" s="11">
        <f t="shared" si="0"/>
        <v>0</v>
      </c>
      <c r="H13" s="23" t="s">
        <v>59</v>
      </c>
      <c r="I13" s="151"/>
    </row>
    <row r="14" spans="1:9" ht="16.5" thickBot="1">
      <c r="A14" s="12">
        <v>4</v>
      </c>
      <c r="B14" s="10" t="s">
        <v>211</v>
      </c>
      <c r="C14" s="116">
        <v>300</v>
      </c>
      <c r="D14" s="10" t="s">
        <v>19</v>
      </c>
      <c r="E14" s="105"/>
      <c r="F14" s="105"/>
      <c r="G14" s="11">
        <f t="shared" si="0"/>
        <v>0</v>
      </c>
      <c r="H14" s="23" t="s">
        <v>59</v>
      </c>
      <c r="I14" s="151"/>
    </row>
    <row r="15" spans="1:9" ht="16.5" thickBot="1">
      <c r="A15" s="12">
        <v>5</v>
      </c>
      <c r="B15" s="10" t="s">
        <v>212</v>
      </c>
      <c r="C15" s="116">
        <v>1400</v>
      </c>
      <c r="D15" s="10" t="s">
        <v>19</v>
      </c>
      <c r="E15" s="105"/>
      <c r="F15" s="105"/>
      <c r="G15" s="11">
        <f t="shared" si="0"/>
        <v>0</v>
      </c>
      <c r="H15" s="10" t="s">
        <v>59</v>
      </c>
      <c r="I15" s="151"/>
    </row>
    <row r="16" spans="1:9" ht="16.5" thickBot="1">
      <c r="A16" s="12">
        <v>6</v>
      </c>
      <c r="B16" s="10" t="s">
        <v>213</v>
      </c>
      <c r="C16" s="116">
        <v>300</v>
      </c>
      <c r="D16" s="10" t="s">
        <v>19</v>
      </c>
      <c r="E16" s="105"/>
      <c r="F16" s="105"/>
      <c r="G16" s="11">
        <f t="shared" si="0"/>
        <v>0</v>
      </c>
      <c r="H16" s="10" t="s">
        <v>59</v>
      </c>
      <c r="I16" s="151"/>
    </row>
    <row r="17" spans="1:9" ht="16.5" thickBot="1">
      <c r="A17" s="12">
        <v>7</v>
      </c>
      <c r="B17" s="10" t="s">
        <v>214</v>
      </c>
      <c r="C17" s="116">
        <v>40</v>
      </c>
      <c r="D17" s="10" t="s">
        <v>19</v>
      </c>
      <c r="E17" s="105"/>
      <c r="F17" s="105"/>
      <c r="G17" s="11">
        <f t="shared" si="0"/>
        <v>0</v>
      </c>
      <c r="H17" s="10" t="s">
        <v>75</v>
      </c>
      <c r="I17" s="151"/>
    </row>
    <row r="18" spans="1:9" ht="16.5" thickBot="1">
      <c r="A18" s="12">
        <v>8</v>
      </c>
      <c r="B18" s="10" t="s">
        <v>215</v>
      </c>
      <c r="C18" s="116">
        <v>100</v>
      </c>
      <c r="D18" s="10" t="s">
        <v>19</v>
      </c>
      <c r="E18" s="105"/>
      <c r="F18" s="105"/>
      <c r="G18" s="11">
        <f t="shared" si="0"/>
        <v>0</v>
      </c>
      <c r="H18" s="10" t="s">
        <v>59</v>
      </c>
      <c r="I18" s="151"/>
    </row>
    <row r="19" spans="1:9" ht="16.5" thickBot="1">
      <c r="A19" s="12">
        <v>9</v>
      </c>
      <c r="B19" s="10" t="s">
        <v>216</v>
      </c>
      <c r="C19" s="116">
        <v>20</v>
      </c>
      <c r="D19" s="10" t="s">
        <v>19</v>
      </c>
      <c r="E19" s="105"/>
      <c r="F19" s="105"/>
      <c r="G19" s="11">
        <f t="shared" si="0"/>
        <v>0</v>
      </c>
      <c r="H19" s="23" t="s">
        <v>59</v>
      </c>
      <c r="I19" s="152"/>
    </row>
    <row r="20" spans="1:9" ht="19.5" thickBot="1">
      <c r="A20" s="127" t="s">
        <v>410</v>
      </c>
      <c r="B20" s="128"/>
      <c r="C20" s="129"/>
      <c r="D20" s="129"/>
      <c r="E20" s="129"/>
      <c r="F20" s="130"/>
      <c r="G20" s="22">
        <f>SUM(G11:G19)</f>
        <v>0</v>
      </c>
      <c r="H20" s="51"/>
      <c r="I20" s="40"/>
    </row>
    <row r="24" ht="14.25">
      <c r="G24" t="s">
        <v>537</v>
      </c>
    </row>
    <row r="25" ht="14.25">
      <c r="G25" s="83" t="s">
        <v>538</v>
      </c>
    </row>
  </sheetData>
  <sheetProtection password="DBE7" sheet="1" selectLockedCells="1"/>
  <protectedRanges>
    <protectedRange sqref="C10:C20" name="Zakres3_1"/>
  </protectedRanges>
  <mergeCells count="2">
    <mergeCell ref="A20:F20"/>
    <mergeCell ref="I11:I19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5">
      <selection activeCell="I9" sqref="I9"/>
    </sheetView>
  </sheetViews>
  <sheetFormatPr defaultColWidth="8.796875" defaultRowHeight="14.25"/>
  <cols>
    <col min="1" max="1" width="5.8984375" style="0" customWidth="1"/>
    <col min="2" max="2" width="32.59765625" style="0" customWidth="1"/>
    <col min="3" max="3" width="7.3984375" style="0" customWidth="1"/>
    <col min="4" max="4" width="7.09765625" style="0" customWidth="1"/>
    <col min="5" max="5" width="7.8984375" style="0" customWidth="1"/>
    <col min="6" max="6" width="7.09765625" style="0" customWidth="1"/>
    <col min="7" max="7" width="9.3984375" style="0" bestFit="1" customWidth="1"/>
    <col min="9" max="9" width="17.8984375" style="0" customWidth="1"/>
  </cols>
  <sheetData>
    <row r="1" spans="1:15" ht="14.25">
      <c r="A1" s="65"/>
      <c r="B1" s="66"/>
      <c r="C1" s="65"/>
      <c r="D1" s="65"/>
      <c r="E1" s="65"/>
      <c r="F1" s="65"/>
      <c r="G1" s="67"/>
      <c r="H1" s="68"/>
      <c r="I1" s="67"/>
      <c r="J1" s="67"/>
      <c r="K1" s="65"/>
      <c r="L1" s="82"/>
      <c r="M1" s="82"/>
      <c r="N1" s="82"/>
      <c r="O1" s="82"/>
    </row>
    <row r="2" spans="1:15" ht="15">
      <c r="A2" s="65"/>
      <c r="B2" s="69"/>
      <c r="C2" s="70"/>
      <c r="D2" s="65"/>
      <c r="E2" s="65"/>
      <c r="F2" s="65"/>
      <c r="G2" s="65"/>
      <c r="H2" s="67"/>
      <c r="I2" s="71" t="s">
        <v>522</v>
      </c>
      <c r="J2" s="82"/>
      <c r="K2" s="71"/>
      <c r="L2" s="82"/>
      <c r="M2" s="82"/>
      <c r="N2" s="82"/>
      <c r="O2" s="82"/>
    </row>
    <row r="3" spans="1:15" ht="15">
      <c r="A3" s="65"/>
      <c r="B3" s="69"/>
      <c r="C3" s="70"/>
      <c r="D3" s="65"/>
      <c r="E3" s="72" t="s">
        <v>421</v>
      </c>
      <c r="F3" s="72"/>
      <c r="G3" s="72"/>
      <c r="H3" s="72"/>
      <c r="I3" s="68"/>
      <c r="J3" s="67"/>
      <c r="K3" s="65"/>
      <c r="L3" s="82"/>
      <c r="M3" s="82"/>
      <c r="N3" s="82"/>
      <c r="O3" s="82"/>
    </row>
    <row r="4" spans="1:15" ht="15">
      <c r="A4" s="73"/>
      <c r="B4" s="74"/>
      <c r="C4" s="75"/>
      <c r="D4" s="76"/>
      <c r="E4" s="77" t="s">
        <v>524</v>
      </c>
      <c r="F4" s="77"/>
      <c r="G4" s="77"/>
      <c r="H4" s="77"/>
      <c r="I4" s="78"/>
      <c r="J4" s="79"/>
      <c r="K4" s="76"/>
      <c r="L4" s="76"/>
      <c r="M4" s="76"/>
      <c r="N4" s="76"/>
      <c r="O4" s="76"/>
    </row>
    <row r="5" spans="1:15" ht="15">
      <c r="A5" s="65"/>
      <c r="B5" s="69"/>
      <c r="C5" s="70"/>
      <c r="D5" s="65"/>
      <c r="E5" s="65"/>
      <c r="F5" s="65"/>
      <c r="G5" s="65"/>
      <c r="H5" s="67"/>
      <c r="I5" s="68"/>
      <c r="J5" s="67"/>
      <c r="K5" s="65"/>
      <c r="L5" s="82"/>
      <c r="M5" s="82"/>
      <c r="N5" s="82"/>
      <c r="O5" s="82"/>
    </row>
    <row r="6" spans="1:15" ht="15">
      <c r="A6" s="65"/>
      <c r="B6" s="80" t="s">
        <v>523</v>
      </c>
      <c r="C6" s="81"/>
      <c r="D6" s="81"/>
      <c r="E6" s="81"/>
      <c r="F6" s="81"/>
      <c r="G6" s="81"/>
      <c r="H6" s="81"/>
      <c r="I6" s="81"/>
      <c r="J6" s="67"/>
      <c r="K6" s="65"/>
      <c r="L6" s="82"/>
      <c r="M6" s="82"/>
      <c r="N6" s="82"/>
      <c r="O6" s="82"/>
    </row>
    <row r="7" spans="1:15" ht="15" thickBot="1">
      <c r="A7" s="5"/>
      <c r="B7" s="16"/>
      <c r="C7" s="5"/>
      <c r="D7" s="5"/>
      <c r="E7" s="5"/>
      <c r="F7" s="5"/>
      <c r="G7" s="19"/>
      <c r="H7" s="15"/>
      <c r="I7" s="19"/>
      <c r="J7" s="19"/>
      <c r="K7" s="5"/>
      <c r="L7" s="32"/>
      <c r="M7" s="32"/>
      <c r="N7" s="32"/>
      <c r="O7" s="5"/>
    </row>
    <row r="8" spans="1:9" ht="111" thickBot="1">
      <c r="A8" s="1" t="s">
        <v>0</v>
      </c>
      <c r="B8" s="2" t="s">
        <v>1</v>
      </c>
      <c r="C8" s="3" t="s">
        <v>418</v>
      </c>
      <c r="D8" s="3" t="s">
        <v>2</v>
      </c>
      <c r="E8" s="4" t="s">
        <v>540</v>
      </c>
      <c r="F8" s="4" t="s">
        <v>541</v>
      </c>
      <c r="G8" s="4" t="s">
        <v>542</v>
      </c>
      <c r="H8" s="3" t="s">
        <v>3</v>
      </c>
      <c r="I8" s="29" t="s">
        <v>4</v>
      </c>
    </row>
    <row r="9" spans="1:9" ht="16.5" thickBot="1">
      <c r="A9" s="6"/>
      <c r="B9" s="7"/>
      <c r="C9" s="123"/>
      <c r="D9" s="7"/>
      <c r="E9" s="8"/>
      <c r="F9" s="8"/>
      <c r="G9" s="8"/>
      <c r="H9" s="7"/>
      <c r="I9" s="56"/>
    </row>
    <row r="10" spans="1:9" ht="16.5" thickBot="1">
      <c r="A10" s="6" t="s">
        <v>219</v>
      </c>
      <c r="B10" s="9" t="s">
        <v>227</v>
      </c>
      <c r="C10" s="116"/>
      <c r="D10" s="10"/>
      <c r="E10" s="105"/>
      <c r="F10" s="105"/>
      <c r="G10" s="11"/>
      <c r="H10" s="10"/>
      <c r="I10" s="55"/>
    </row>
    <row r="11" spans="1:9" ht="16.5" thickBot="1">
      <c r="A11" s="12">
        <v>1</v>
      </c>
      <c r="B11" s="10" t="s">
        <v>306</v>
      </c>
      <c r="C11" s="116">
        <v>1100</v>
      </c>
      <c r="D11" s="10" t="s">
        <v>32</v>
      </c>
      <c r="E11" s="105"/>
      <c r="F11" s="105"/>
      <c r="G11" s="11">
        <f>C11*F11</f>
        <v>0</v>
      </c>
      <c r="H11" s="10" t="s">
        <v>59</v>
      </c>
      <c r="I11" s="148" t="s">
        <v>375</v>
      </c>
    </row>
    <row r="12" spans="1:9" ht="16.5" thickBot="1">
      <c r="A12" s="12">
        <v>2</v>
      </c>
      <c r="B12" s="10" t="s">
        <v>209</v>
      </c>
      <c r="C12" s="116">
        <v>50</v>
      </c>
      <c r="D12" s="10" t="s">
        <v>19</v>
      </c>
      <c r="E12" s="105"/>
      <c r="F12" s="105"/>
      <c r="G12" s="11">
        <f aca="true" t="shared" si="0" ref="G12:G19">C12*F12</f>
        <v>0</v>
      </c>
      <c r="H12" s="23" t="s">
        <v>59</v>
      </c>
      <c r="I12" s="151"/>
    </row>
    <row r="13" spans="1:9" ht="16.5" thickBot="1">
      <c r="A13" s="12">
        <v>3</v>
      </c>
      <c r="B13" s="10" t="s">
        <v>210</v>
      </c>
      <c r="C13" s="116">
        <v>50</v>
      </c>
      <c r="D13" s="10" t="s">
        <v>19</v>
      </c>
      <c r="E13" s="105"/>
      <c r="F13" s="105"/>
      <c r="G13" s="11">
        <f t="shared" si="0"/>
        <v>0</v>
      </c>
      <c r="H13" s="23" t="s">
        <v>59</v>
      </c>
      <c r="I13" s="151"/>
    </row>
    <row r="14" spans="1:9" ht="16.5" thickBot="1">
      <c r="A14" s="12">
        <v>4</v>
      </c>
      <c r="B14" s="10" t="s">
        <v>211</v>
      </c>
      <c r="C14" s="116">
        <v>2500</v>
      </c>
      <c r="D14" s="10" t="s">
        <v>19</v>
      </c>
      <c r="E14" s="105"/>
      <c r="F14" s="105"/>
      <c r="G14" s="11">
        <f t="shared" si="0"/>
        <v>0</v>
      </c>
      <c r="H14" s="23" t="s">
        <v>59</v>
      </c>
      <c r="I14" s="151"/>
    </row>
    <row r="15" spans="1:9" ht="16.5" thickBot="1">
      <c r="A15" s="12">
        <v>5</v>
      </c>
      <c r="B15" s="10" t="s">
        <v>212</v>
      </c>
      <c r="C15" s="116">
        <v>200</v>
      </c>
      <c r="D15" s="10" t="s">
        <v>19</v>
      </c>
      <c r="E15" s="105"/>
      <c r="F15" s="105"/>
      <c r="G15" s="11">
        <f t="shared" si="0"/>
        <v>0</v>
      </c>
      <c r="H15" s="10" t="s">
        <v>59</v>
      </c>
      <c r="I15" s="151"/>
    </row>
    <row r="16" spans="1:9" ht="16.5" thickBot="1">
      <c r="A16" s="12">
        <v>6</v>
      </c>
      <c r="B16" s="10" t="s">
        <v>213</v>
      </c>
      <c r="C16" s="116">
        <v>100</v>
      </c>
      <c r="D16" s="10" t="s">
        <v>19</v>
      </c>
      <c r="E16" s="105"/>
      <c r="F16" s="105"/>
      <c r="G16" s="11">
        <f t="shared" si="0"/>
        <v>0</v>
      </c>
      <c r="H16" s="10" t="s">
        <v>59</v>
      </c>
      <c r="I16" s="151"/>
    </row>
    <row r="17" spans="1:9" ht="16.5" thickBot="1">
      <c r="A17" s="12">
        <v>7</v>
      </c>
      <c r="B17" s="10" t="s">
        <v>214</v>
      </c>
      <c r="C17" s="116">
        <v>30</v>
      </c>
      <c r="D17" s="10" t="s">
        <v>19</v>
      </c>
      <c r="E17" s="105"/>
      <c r="F17" s="105"/>
      <c r="G17" s="11">
        <f t="shared" si="0"/>
        <v>0</v>
      </c>
      <c r="H17" s="10" t="s">
        <v>75</v>
      </c>
      <c r="I17" s="151"/>
    </row>
    <row r="18" spans="1:9" ht="16.5" thickBot="1">
      <c r="A18" s="12">
        <v>8</v>
      </c>
      <c r="B18" s="10" t="s">
        <v>215</v>
      </c>
      <c r="C18" s="116">
        <v>100</v>
      </c>
      <c r="D18" s="10" t="s">
        <v>19</v>
      </c>
      <c r="E18" s="105"/>
      <c r="F18" s="105"/>
      <c r="G18" s="11">
        <f t="shared" si="0"/>
        <v>0</v>
      </c>
      <c r="H18" s="10" t="s">
        <v>59</v>
      </c>
      <c r="I18" s="151"/>
    </row>
    <row r="19" spans="1:9" ht="16.5" thickBot="1">
      <c r="A19" s="12">
        <v>9</v>
      </c>
      <c r="B19" s="10" t="s">
        <v>216</v>
      </c>
      <c r="C19" s="116">
        <v>10</v>
      </c>
      <c r="D19" s="10" t="s">
        <v>19</v>
      </c>
      <c r="E19" s="105"/>
      <c r="F19" s="105"/>
      <c r="G19" s="11">
        <f t="shared" si="0"/>
        <v>0</v>
      </c>
      <c r="H19" s="23" t="s">
        <v>59</v>
      </c>
      <c r="I19" s="152"/>
    </row>
    <row r="20" spans="1:9" ht="19.5" thickBot="1">
      <c r="A20" s="127" t="s">
        <v>411</v>
      </c>
      <c r="B20" s="128"/>
      <c r="C20" s="129"/>
      <c r="D20" s="129"/>
      <c r="E20" s="129"/>
      <c r="F20" s="130"/>
      <c r="G20" s="22">
        <f>SUM(G11:G19)</f>
        <v>0</v>
      </c>
      <c r="H20" s="51"/>
      <c r="I20" s="40"/>
    </row>
    <row r="24" ht="14.25">
      <c r="G24" t="s">
        <v>537</v>
      </c>
    </row>
    <row r="25" ht="14.25">
      <c r="G25" s="83" t="s">
        <v>538</v>
      </c>
    </row>
  </sheetData>
  <sheetProtection password="DBE7" sheet="1" selectLockedCells="1"/>
  <protectedRanges>
    <protectedRange sqref="C10:C20" name="Zakres1_1"/>
  </protectedRanges>
  <mergeCells count="2">
    <mergeCell ref="A20:F20"/>
    <mergeCell ref="I11:I19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4">
      <selection activeCell="I9" sqref="I9"/>
    </sheetView>
  </sheetViews>
  <sheetFormatPr defaultColWidth="8.796875" defaultRowHeight="14.25"/>
  <cols>
    <col min="1" max="1" width="5.69921875" style="0" customWidth="1"/>
    <col min="2" max="2" width="33.09765625" style="0" customWidth="1"/>
    <col min="3" max="5" width="7.19921875" style="0" customWidth="1"/>
    <col min="6" max="6" width="7.59765625" style="0" customWidth="1"/>
    <col min="7" max="7" width="9.3984375" style="0" bestFit="1" customWidth="1"/>
    <col min="9" max="9" width="18" style="0" customWidth="1"/>
  </cols>
  <sheetData>
    <row r="1" spans="1:15" ht="14.25">
      <c r="A1" s="65"/>
      <c r="B1" s="66"/>
      <c r="C1" s="65"/>
      <c r="D1" s="65"/>
      <c r="E1" s="65"/>
      <c r="F1" s="65"/>
      <c r="G1" s="67"/>
      <c r="H1" s="68"/>
      <c r="I1" s="67"/>
      <c r="J1" s="67"/>
      <c r="K1" s="65"/>
      <c r="L1" s="82"/>
      <c r="M1" s="82"/>
      <c r="N1" s="82"/>
      <c r="O1" s="82"/>
    </row>
    <row r="2" spans="1:15" ht="15">
      <c r="A2" s="65"/>
      <c r="B2" s="69"/>
      <c r="C2" s="70"/>
      <c r="D2" s="65"/>
      <c r="E2" s="65"/>
      <c r="F2" s="65"/>
      <c r="G2" s="65"/>
      <c r="H2" s="67"/>
      <c r="I2" s="71" t="s">
        <v>525</v>
      </c>
      <c r="J2" s="82"/>
      <c r="K2" s="71"/>
      <c r="L2" s="82"/>
      <c r="M2" s="82"/>
      <c r="N2" s="82"/>
      <c r="O2" s="82"/>
    </row>
    <row r="3" spans="1:15" ht="15">
      <c r="A3" s="65"/>
      <c r="B3" s="69"/>
      <c r="C3" s="70"/>
      <c r="D3" s="65"/>
      <c r="E3" s="72" t="s">
        <v>421</v>
      </c>
      <c r="F3" s="72"/>
      <c r="G3" s="72"/>
      <c r="H3" s="72"/>
      <c r="I3" s="68"/>
      <c r="J3" s="67"/>
      <c r="K3" s="65"/>
      <c r="L3" s="82"/>
      <c r="M3" s="82"/>
      <c r="N3" s="82"/>
      <c r="O3" s="82"/>
    </row>
    <row r="4" spans="1:15" ht="15">
      <c r="A4" s="73"/>
      <c r="B4" s="74"/>
      <c r="C4" s="75"/>
      <c r="D4" s="76"/>
      <c r="E4" s="77" t="s">
        <v>527</v>
      </c>
      <c r="F4" s="77"/>
      <c r="G4" s="77"/>
      <c r="H4" s="77"/>
      <c r="I4" s="78"/>
      <c r="J4" s="79"/>
      <c r="K4" s="76"/>
      <c r="L4" s="76"/>
      <c r="M4" s="76"/>
      <c r="N4" s="76"/>
      <c r="O4" s="76"/>
    </row>
    <row r="5" spans="1:15" ht="15">
      <c r="A5" s="65"/>
      <c r="B5" s="69"/>
      <c r="C5" s="70"/>
      <c r="D5" s="65"/>
      <c r="E5" s="65"/>
      <c r="F5" s="65"/>
      <c r="G5" s="65"/>
      <c r="H5" s="67"/>
      <c r="I5" s="68"/>
      <c r="J5" s="67"/>
      <c r="K5" s="65"/>
      <c r="L5" s="82"/>
      <c r="M5" s="82"/>
      <c r="N5" s="82"/>
      <c r="O5" s="82"/>
    </row>
    <row r="6" spans="1:15" ht="15">
      <c r="A6" s="65"/>
      <c r="B6" s="80" t="s">
        <v>526</v>
      </c>
      <c r="C6" s="81"/>
      <c r="D6" s="81"/>
      <c r="E6" s="81"/>
      <c r="F6" s="81"/>
      <c r="G6" s="81"/>
      <c r="H6" s="81"/>
      <c r="I6" s="81"/>
      <c r="J6" s="67"/>
      <c r="K6" s="65"/>
      <c r="L6" s="82"/>
      <c r="M6" s="82"/>
      <c r="N6" s="82"/>
      <c r="O6" s="82"/>
    </row>
    <row r="7" spans="1:15" ht="15" thickBot="1">
      <c r="A7" s="5"/>
      <c r="B7" s="16"/>
      <c r="C7" s="5"/>
      <c r="D7" s="5"/>
      <c r="E7" s="5"/>
      <c r="F7" s="5"/>
      <c r="G7" s="19"/>
      <c r="H7" s="15"/>
      <c r="I7" s="19"/>
      <c r="J7" s="19"/>
      <c r="K7" s="5"/>
      <c r="L7" s="32"/>
      <c r="M7" s="32"/>
      <c r="N7" s="32"/>
      <c r="O7" s="5"/>
    </row>
    <row r="8" spans="1:9" ht="111" thickBot="1">
      <c r="A8" s="1" t="s">
        <v>0</v>
      </c>
      <c r="B8" s="2" t="s">
        <v>1</v>
      </c>
      <c r="C8" s="3" t="s">
        <v>417</v>
      </c>
      <c r="D8" s="3" t="s">
        <v>2</v>
      </c>
      <c r="E8" s="4" t="s">
        <v>540</v>
      </c>
      <c r="F8" s="4" t="s">
        <v>541</v>
      </c>
      <c r="G8" s="4" t="s">
        <v>542</v>
      </c>
      <c r="H8" s="3" t="s">
        <v>3</v>
      </c>
      <c r="I8" s="29" t="s">
        <v>5</v>
      </c>
    </row>
    <row r="9" spans="1:9" ht="16.5" thickBot="1">
      <c r="A9" s="6"/>
      <c r="B9" s="7"/>
      <c r="C9" s="123"/>
      <c r="D9" s="7"/>
      <c r="E9" s="8"/>
      <c r="F9" s="8"/>
      <c r="G9" s="8"/>
      <c r="H9" s="7"/>
      <c r="I9" s="49"/>
    </row>
    <row r="10" spans="1:9" ht="16.5" thickBot="1">
      <c r="A10" s="6" t="s">
        <v>219</v>
      </c>
      <c r="B10" s="9" t="s">
        <v>227</v>
      </c>
      <c r="C10" s="116"/>
      <c r="D10" s="10"/>
      <c r="E10" s="105"/>
      <c r="F10" s="105"/>
      <c r="G10" s="11"/>
      <c r="H10" s="10"/>
      <c r="I10" s="55"/>
    </row>
    <row r="11" spans="1:9" ht="16.5" thickBot="1">
      <c r="A11" s="12">
        <v>1</v>
      </c>
      <c r="B11" s="10" t="s">
        <v>306</v>
      </c>
      <c r="C11" s="116">
        <v>550</v>
      </c>
      <c r="D11" s="10" t="s">
        <v>32</v>
      </c>
      <c r="E11" s="105"/>
      <c r="F11" s="105"/>
      <c r="G11" s="11">
        <f>C11*F11</f>
        <v>0</v>
      </c>
      <c r="H11" s="10" t="s">
        <v>59</v>
      </c>
      <c r="I11" s="148" t="s">
        <v>375</v>
      </c>
    </row>
    <row r="12" spans="1:9" ht="16.5" thickBot="1">
      <c r="A12" s="12">
        <v>2</v>
      </c>
      <c r="B12" s="10" t="s">
        <v>209</v>
      </c>
      <c r="C12" s="116">
        <v>70</v>
      </c>
      <c r="D12" s="10" t="s">
        <v>19</v>
      </c>
      <c r="E12" s="105"/>
      <c r="F12" s="105"/>
      <c r="G12" s="11">
        <f aca="true" t="shared" si="0" ref="G12:G19">C12*F12</f>
        <v>0</v>
      </c>
      <c r="H12" s="23" t="s">
        <v>59</v>
      </c>
      <c r="I12" s="151"/>
    </row>
    <row r="13" spans="1:9" ht="16.5" thickBot="1">
      <c r="A13" s="12">
        <v>3</v>
      </c>
      <c r="B13" s="10" t="s">
        <v>210</v>
      </c>
      <c r="C13" s="116">
        <v>0</v>
      </c>
      <c r="D13" s="10" t="s">
        <v>19</v>
      </c>
      <c r="E13" s="105"/>
      <c r="F13" s="105"/>
      <c r="G13" s="11">
        <f t="shared" si="0"/>
        <v>0</v>
      </c>
      <c r="H13" s="23" t="s">
        <v>59</v>
      </c>
      <c r="I13" s="151"/>
    </row>
    <row r="14" spans="1:9" ht="16.5" thickBot="1">
      <c r="A14" s="12">
        <v>4</v>
      </c>
      <c r="B14" s="10" t="s">
        <v>211</v>
      </c>
      <c r="C14" s="116">
        <v>0</v>
      </c>
      <c r="D14" s="10" t="s">
        <v>19</v>
      </c>
      <c r="E14" s="105"/>
      <c r="F14" s="105"/>
      <c r="G14" s="11">
        <f t="shared" si="0"/>
        <v>0</v>
      </c>
      <c r="H14" s="23" t="s">
        <v>59</v>
      </c>
      <c r="I14" s="151"/>
    </row>
    <row r="15" spans="1:9" ht="16.5" thickBot="1">
      <c r="A15" s="12">
        <v>5</v>
      </c>
      <c r="B15" s="10" t="s">
        <v>212</v>
      </c>
      <c r="C15" s="116">
        <v>4500</v>
      </c>
      <c r="D15" s="10" t="s">
        <v>19</v>
      </c>
      <c r="E15" s="105"/>
      <c r="F15" s="105"/>
      <c r="G15" s="11">
        <f t="shared" si="0"/>
        <v>0</v>
      </c>
      <c r="H15" s="10" t="s">
        <v>59</v>
      </c>
      <c r="I15" s="151"/>
    </row>
    <row r="16" spans="1:9" ht="16.5" thickBot="1">
      <c r="A16" s="12">
        <v>6</v>
      </c>
      <c r="B16" s="10" t="s">
        <v>213</v>
      </c>
      <c r="C16" s="116">
        <v>0</v>
      </c>
      <c r="D16" s="10" t="s">
        <v>19</v>
      </c>
      <c r="E16" s="105"/>
      <c r="F16" s="105"/>
      <c r="G16" s="11">
        <f t="shared" si="0"/>
        <v>0</v>
      </c>
      <c r="H16" s="10" t="s">
        <v>59</v>
      </c>
      <c r="I16" s="151"/>
    </row>
    <row r="17" spans="1:9" ht="16.5" thickBot="1">
      <c r="A17" s="12">
        <v>7</v>
      </c>
      <c r="B17" s="10" t="s">
        <v>214</v>
      </c>
      <c r="C17" s="116">
        <v>0</v>
      </c>
      <c r="D17" s="10" t="s">
        <v>19</v>
      </c>
      <c r="E17" s="105"/>
      <c r="F17" s="105"/>
      <c r="G17" s="11">
        <f t="shared" si="0"/>
        <v>0</v>
      </c>
      <c r="H17" s="10" t="s">
        <v>75</v>
      </c>
      <c r="I17" s="151"/>
    </row>
    <row r="18" spans="1:9" ht="16.5" thickBot="1">
      <c r="A18" s="12">
        <v>8</v>
      </c>
      <c r="B18" s="10" t="s">
        <v>215</v>
      </c>
      <c r="C18" s="116">
        <v>0</v>
      </c>
      <c r="D18" s="10" t="s">
        <v>19</v>
      </c>
      <c r="E18" s="105"/>
      <c r="F18" s="105"/>
      <c r="G18" s="11">
        <f t="shared" si="0"/>
        <v>0</v>
      </c>
      <c r="H18" s="10" t="s">
        <v>59</v>
      </c>
      <c r="I18" s="151"/>
    </row>
    <row r="19" spans="1:9" ht="16.5" thickBot="1">
      <c r="A19" s="12">
        <v>9</v>
      </c>
      <c r="B19" s="10" t="s">
        <v>216</v>
      </c>
      <c r="C19" s="116">
        <v>0</v>
      </c>
      <c r="D19" s="10" t="s">
        <v>19</v>
      </c>
      <c r="E19" s="105"/>
      <c r="F19" s="105"/>
      <c r="G19" s="11">
        <f t="shared" si="0"/>
        <v>0</v>
      </c>
      <c r="H19" s="23" t="s">
        <v>59</v>
      </c>
      <c r="I19" s="152"/>
    </row>
    <row r="20" spans="1:9" ht="19.5" thickBot="1">
      <c r="A20" s="127" t="s">
        <v>412</v>
      </c>
      <c r="B20" s="128"/>
      <c r="C20" s="129"/>
      <c r="D20" s="129"/>
      <c r="E20" s="129"/>
      <c r="F20" s="130"/>
      <c r="G20" s="22">
        <f>SUM(G11:G19)</f>
        <v>0</v>
      </c>
      <c r="H20" s="51"/>
      <c r="I20" s="40"/>
    </row>
    <row r="24" ht="14.25">
      <c r="G24" t="s">
        <v>537</v>
      </c>
    </row>
    <row r="25" ht="14.25">
      <c r="G25" s="83" t="s">
        <v>538</v>
      </c>
    </row>
  </sheetData>
  <sheetProtection password="DBE7" sheet="1" selectLockedCells="1"/>
  <protectedRanges>
    <protectedRange sqref="C10:C20" name="Zakres1_1"/>
  </protectedRanges>
  <mergeCells count="2">
    <mergeCell ref="A20:F20"/>
    <mergeCell ref="I11:I19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3">
      <selection activeCell="I9" sqref="I9"/>
    </sheetView>
  </sheetViews>
  <sheetFormatPr defaultColWidth="8.796875" defaultRowHeight="14.25"/>
  <cols>
    <col min="1" max="1" width="5.3984375" style="0" customWidth="1"/>
    <col min="2" max="2" width="33.69921875" style="0" customWidth="1"/>
    <col min="3" max="3" width="6.69921875" style="0" customWidth="1"/>
    <col min="4" max="5" width="7.3984375" style="0" customWidth="1"/>
    <col min="6" max="6" width="7" style="0" customWidth="1"/>
    <col min="7" max="7" width="11.19921875" style="0" customWidth="1"/>
    <col min="9" max="9" width="18" style="0" customWidth="1"/>
  </cols>
  <sheetData>
    <row r="1" spans="1:15" ht="14.25">
      <c r="A1" s="65"/>
      <c r="B1" s="66"/>
      <c r="C1" s="65"/>
      <c r="D1" s="65"/>
      <c r="E1" s="65"/>
      <c r="F1" s="65"/>
      <c r="G1" s="67"/>
      <c r="H1" s="68"/>
      <c r="I1" s="67"/>
      <c r="J1" s="67"/>
      <c r="K1" s="65"/>
      <c r="L1" s="82"/>
      <c r="M1" s="82"/>
      <c r="N1" s="82"/>
      <c r="O1" s="82"/>
    </row>
    <row r="2" spans="1:15" ht="15">
      <c r="A2" s="65"/>
      <c r="B2" s="69"/>
      <c r="C2" s="70"/>
      <c r="D2" s="65"/>
      <c r="E2" s="65"/>
      <c r="F2" s="65"/>
      <c r="G2" s="65"/>
      <c r="H2" s="67"/>
      <c r="I2" s="71" t="s">
        <v>528</v>
      </c>
      <c r="J2" s="82"/>
      <c r="K2" s="71"/>
      <c r="L2" s="82"/>
      <c r="M2" s="82"/>
      <c r="N2" s="82"/>
      <c r="O2" s="82"/>
    </row>
    <row r="3" spans="1:15" ht="15">
      <c r="A3" s="65"/>
      <c r="B3" s="69"/>
      <c r="C3" s="70"/>
      <c r="D3" s="65"/>
      <c r="E3" s="72" t="s">
        <v>421</v>
      </c>
      <c r="F3" s="72"/>
      <c r="G3" s="72"/>
      <c r="H3" s="72"/>
      <c r="I3" s="68"/>
      <c r="J3" s="67"/>
      <c r="K3" s="65"/>
      <c r="L3" s="82"/>
      <c r="M3" s="82"/>
      <c r="N3" s="82"/>
      <c r="O3" s="82"/>
    </row>
    <row r="4" spans="1:15" ht="15">
      <c r="A4" s="73"/>
      <c r="B4" s="74"/>
      <c r="C4" s="75"/>
      <c r="D4" s="76"/>
      <c r="E4" s="77" t="s">
        <v>530</v>
      </c>
      <c r="F4" s="77"/>
      <c r="G4" s="77"/>
      <c r="H4" s="77"/>
      <c r="I4" s="78"/>
      <c r="J4" s="79"/>
      <c r="K4" s="76"/>
      <c r="L4" s="76"/>
      <c r="M4" s="76"/>
      <c r="N4" s="76"/>
      <c r="O4" s="76"/>
    </row>
    <row r="5" spans="1:15" ht="15">
      <c r="A5" s="65"/>
      <c r="B5" s="69"/>
      <c r="C5" s="70"/>
      <c r="D5" s="65"/>
      <c r="E5" s="65"/>
      <c r="F5" s="65"/>
      <c r="G5" s="65"/>
      <c r="H5" s="67"/>
      <c r="I5" s="68"/>
      <c r="J5" s="67"/>
      <c r="K5" s="65"/>
      <c r="L5" s="82"/>
      <c r="M5" s="82"/>
      <c r="N5" s="82"/>
      <c r="O5" s="82"/>
    </row>
    <row r="6" spans="1:15" ht="15">
      <c r="A6" s="65"/>
      <c r="B6" s="80" t="s">
        <v>529</v>
      </c>
      <c r="C6" s="81"/>
      <c r="D6" s="81"/>
      <c r="E6" s="81"/>
      <c r="F6" s="81"/>
      <c r="G6" s="81"/>
      <c r="H6" s="81"/>
      <c r="I6" s="81"/>
      <c r="J6" s="67"/>
      <c r="K6" s="65"/>
      <c r="L6" s="82"/>
      <c r="M6" s="82"/>
      <c r="N6" s="82"/>
      <c r="O6" s="82"/>
    </row>
    <row r="7" spans="1:15" ht="15" thickBot="1">
      <c r="A7" s="5"/>
      <c r="B7" s="16"/>
      <c r="C7" s="5"/>
      <c r="D7" s="5"/>
      <c r="E7" s="5"/>
      <c r="F7" s="5"/>
      <c r="G7" s="19"/>
      <c r="H7" s="15"/>
      <c r="I7" s="19"/>
      <c r="J7" s="19"/>
      <c r="K7" s="5"/>
      <c r="L7" s="32"/>
      <c r="M7" s="32"/>
      <c r="N7" s="32"/>
      <c r="O7" s="5"/>
    </row>
    <row r="8" spans="1:9" ht="111" thickBot="1">
      <c r="A8" s="1" t="s">
        <v>0</v>
      </c>
      <c r="B8" s="2" t="s">
        <v>1</v>
      </c>
      <c r="C8" s="3" t="s">
        <v>416</v>
      </c>
      <c r="D8" s="3" t="s">
        <v>2</v>
      </c>
      <c r="E8" s="4" t="s">
        <v>540</v>
      </c>
      <c r="F8" s="4" t="s">
        <v>541</v>
      </c>
      <c r="G8" s="4" t="s">
        <v>542</v>
      </c>
      <c r="H8" s="3" t="s">
        <v>3</v>
      </c>
      <c r="I8" s="29" t="s">
        <v>6</v>
      </c>
    </row>
    <row r="9" spans="1:9" ht="16.5" thickBot="1">
      <c r="A9" s="6"/>
      <c r="B9" s="7"/>
      <c r="C9" s="123"/>
      <c r="D9" s="7"/>
      <c r="E9" s="8"/>
      <c r="F9" s="8"/>
      <c r="G9" s="8"/>
      <c r="H9" s="7"/>
      <c r="I9" s="49"/>
    </row>
    <row r="10" spans="1:9" ht="31.5" customHeight="1" thickBot="1">
      <c r="A10" s="6" t="s">
        <v>220</v>
      </c>
      <c r="B10" s="9" t="s">
        <v>228</v>
      </c>
      <c r="C10" s="116"/>
      <c r="D10" s="10"/>
      <c r="E10" s="105"/>
      <c r="F10" s="105"/>
      <c r="G10" s="21"/>
      <c r="H10" s="10"/>
      <c r="I10" s="55"/>
    </row>
    <row r="11" spans="1:9" ht="16.5" thickBot="1">
      <c r="A11" s="12">
        <v>1</v>
      </c>
      <c r="B11" s="28" t="s">
        <v>307</v>
      </c>
      <c r="C11" s="116">
        <v>1</v>
      </c>
      <c r="D11" s="13" t="s">
        <v>32</v>
      </c>
      <c r="E11" s="108"/>
      <c r="F11" s="105"/>
      <c r="G11" s="21">
        <f>C11*F11</f>
        <v>0</v>
      </c>
      <c r="H11" s="165" t="s">
        <v>16</v>
      </c>
      <c r="I11" s="33"/>
    </row>
    <row r="12" spans="1:9" ht="16.5" thickBot="1">
      <c r="A12" s="12">
        <v>2</v>
      </c>
      <c r="B12" s="13" t="s">
        <v>308</v>
      </c>
      <c r="C12" s="116">
        <v>1</v>
      </c>
      <c r="D12" s="13" t="s">
        <v>32</v>
      </c>
      <c r="E12" s="108"/>
      <c r="F12" s="105"/>
      <c r="G12" s="21">
        <f aca="true" t="shared" si="0" ref="G12:G45">C12*F12</f>
        <v>0</v>
      </c>
      <c r="H12" s="166"/>
      <c r="I12" s="134" t="s">
        <v>374</v>
      </c>
    </row>
    <row r="13" spans="1:9" ht="16.5" thickBot="1">
      <c r="A13" s="12">
        <v>3</v>
      </c>
      <c r="B13" s="13" t="s">
        <v>309</v>
      </c>
      <c r="C13" s="116">
        <v>1</v>
      </c>
      <c r="D13" s="13" t="s">
        <v>32</v>
      </c>
      <c r="E13" s="108"/>
      <c r="F13" s="105"/>
      <c r="G13" s="21">
        <f t="shared" si="0"/>
        <v>0</v>
      </c>
      <c r="H13" s="166"/>
      <c r="I13" s="151"/>
    </row>
    <row r="14" spans="1:9" ht="16.5" thickBot="1">
      <c r="A14" s="12">
        <v>4</v>
      </c>
      <c r="B14" s="13" t="s">
        <v>310</v>
      </c>
      <c r="C14" s="116">
        <v>1</v>
      </c>
      <c r="D14" s="13" t="s">
        <v>32</v>
      </c>
      <c r="E14" s="108"/>
      <c r="F14" s="105"/>
      <c r="G14" s="21">
        <f t="shared" si="0"/>
        <v>0</v>
      </c>
      <c r="H14" s="166"/>
      <c r="I14" s="151"/>
    </row>
    <row r="15" spans="1:9" ht="16.5" thickBot="1">
      <c r="A15" s="12">
        <v>5</v>
      </c>
      <c r="B15" s="13" t="s">
        <v>311</v>
      </c>
      <c r="C15" s="116">
        <v>1</v>
      </c>
      <c r="D15" s="13" t="s">
        <v>32</v>
      </c>
      <c r="E15" s="108"/>
      <c r="F15" s="105"/>
      <c r="G15" s="21">
        <f t="shared" si="0"/>
        <v>0</v>
      </c>
      <c r="H15" s="166"/>
      <c r="I15" s="151"/>
    </row>
    <row r="16" spans="1:9" ht="16.5" thickBot="1">
      <c r="A16" s="12">
        <v>6</v>
      </c>
      <c r="B16" s="13" t="s">
        <v>312</v>
      </c>
      <c r="C16" s="116">
        <v>60</v>
      </c>
      <c r="D16" s="13" t="s">
        <v>32</v>
      </c>
      <c r="E16" s="108"/>
      <c r="F16" s="105"/>
      <c r="G16" s="21">
        <f t="shared" si="0"/>
        <v>0</v>
      </c>
      <c r="H16" s="166"/>
      <c r="I16" s="151"/>
    </row>
    <row r="17" spans="1:9" ht="16.5" thickBot="1">
      <c r="A17" s="12">
        <v>7</v>
      </c>
      <c r="B17" s="28" t="s">
        <v>313</v>
      </c>
      <c r="C17" s="116">
        <v>140</v>
      </c>
      <c r="D17" s="13" t="s">
        <v>161</v>
      </c>
      <c r="E17" s="108"/>
      <c r="F17" s="105"/>
      <c r="G17" s="21">
        <f t="shared" si="0"/>
        <v>0</v>
      </c>
      <c r="H17" s="166"/>
      <c r="I17" s="151"/>
    </row>
    <row r="18" spans="1:9" ht="16.5" thickBot="1">
      <c r="A18" s="12">
        <v>8</v>
      </c>
      <c r="B18" s="10" t="s">
        <v>368</v>
      </c>
      <c r="C18" s="116">
        <v>2</v>
      </c>
      <c r="D18" s="13" t="s">
        <v>32</v>
      </c>
      <c r="E18" s="108"/>
      <c r="F18" s="105"/>
      <c r="G18" s="21">
        <f t="shared" si="0"/>
        <v>0</v>
      </c>
      <c r="H18" s="166"/>
      <c r="I18" s="151"/>
    </row>
    <row r="19" spans="1:9" ht="16.5" thickBot="1">
      <c r="A19" s="12">
        <v>9</v>
      </c>
      <c r="B19" s="10" t="s">
        <v>314</v>
      </c>
      <c r="C19" s="116">
        <v>2</v>
      </c>
      <c r="D19" s="13" t="s">
        <v>32</v>
      </c>
      <c r="E19" s="108"/>
      <c r="F19" s="105"/>
      <c r="G19" s="21">
        <f t="shared" si="0"/>
        <v>0</v>
      </c>
      <c r="H19" s="166"/>
      <c r="I19" s="151"/>
    </row>
    <row r="20" spans="1:9" ht="16.5" thickBot="1">
      <c r="A20" s="12">
        <v>10</v>
      </c>
      <c r="B20" s="10" t="s">
        <v>315</v>
      </c>
      <c r="C20" s="116">
        <v>1</v>
      </c>
      <c r="D20" s="13" t="s">
        <v>32</v>
      </c>
      <c r="E20" s="108"/>
      <c r="F20" s="105"/>
      <c r="G20" s="21">
        <f t="shared" si="0"/>
        <v>0</v>
      </c>
      <c r="H20" s="166"/>
      <c r="I20" s="151"/>
    </row>
    <row r="21" spans="1:9" ht="16.5" thickBot="1">
      <c r="A21" s="12">
        <v>11</v>
      </c>
      <c r="B21" s="10" t="s">
        <v>218</v>
      </c>
      <c r="C21" s="116">
        <v>140</v>
      </c>
      <c r="D21" s="13" t="s">
        <v>32</v>
      </c>
      <c r="E21" s="108"/>
      <c r="F21" s="105"/>
      <c r="G21" s="21">
        <f t="shared" si="0"/>
        <v>0</v>
      </c>
      <c r="H21" s="158"/>
      <c r="I21" s="151"/>
    </row>
    <row r="22" spans="1:9" ht="16.5" thickBot="1">
      <c r="A22" s="12">
        <v>12</v>
      </c>
      <c r="B22" s="10" t="s">
        <v>316</v>
      </c>
      <c r="C22" s="116">
        <v>1</v>
      </c>
      <c r="D22" s="13" t="s">
        <v>32</v>
      </c>
      <c r="E22" s="108"/>
      <c r="F22" s="105"/>
      <c r="G22" s="21">
        <f t="shared" si="0"/>
        <v>0</v>
      </c>
      <c r="H22" s="158"/>
      <c r="I22" s="151"/>
    </row>
    <row r="23" spans="1:9" ht="16.5" thickBot="1">
      <c r="A23" s="12">
        <v>13</v>
      </c>
      <c r="B23" s="10" t="s">
        <v>317</v>
      </c>
      <c r="C23" s="116">
        <v>1</v>
      </c>
      <c r="D23" s="13" t="s">
        <v>32</v>
      </c>
      <c r="E23" s="108"/>
      <c r="F23" s="105"/>
      <c r="G23" s="21">
        <f t="shared" si="0"/>
        <v>0</v>
      </c>
      <c r="H23" s="158"/>
      <c r="I23" s="151"/>
    </row>
    <row r="24" spans="1:9" ht="16.5" thickBot="1">
      <c r="A24" s="12">
        <v>14</v>
      </c>
      <c r="B24" s="10" t="s">
        <v>318</v>
      </c>
      <c r="C24" s="116">
        <v>1</v>
      </c>
      <c r="D24" s="13" t="s">
        <v>32</v>
      </c>
      <c r="E24" s="108"/>
      <c r="F24" s="105"/>
      <c r="G24" s="21">
        <f t="shared" si="0"/>
        <v>0</v>
      </c>
      <c r="H24" s="158"/>
      <c r="I24" s="151"/>
    </row>
    <row r="25" spans="1:9" ht="16.5" thickBot="1">
      <c r="A25" s="12">
        <v>15</v>
      </c>
      <c r="B25" s="10" t="s">
        <v>319</v>
      </c>
      <c r="C25" s="116">
        <v>1</v>
      </c>
      <c r="D25" s="13" t="s">
        <v>32</v>
      </c>
      <c r="E25" s="108"/>
      <c r="F25" s="105"/>
      <c r="G25" s="21">
        <f t="shared" si="0"/>
        <v>0</v>
      </c>
      <c r="H25" s="158"/>
      <c r="I25" s="151"/>
    </row>
    <row r="26" spans="1:9" ht="16.5" thickBot="1">
      <c r="A26" s="12">
        <v>16</v>
      </c>
      <c r="B26" s="10" t="s">
        <v>320</v>
      </c>
      <c r="C26" s="116">
        <v>2</v>
      </c>
      <c r="D26" s="13" t="s">
        <v>32</v>
      </c>
      <c r="E26" s="108"/>
      <c r="F26" s="105"/>
      <c r="G26" s="21">
        <f t="shared" si="0"/>
        <v>0</v>
      </c>
      <c r="H26" s="158"/>
      <c r="I26" s="151"/>
    </row>
    <row r="27" spans="1:9" ht="16.5" thickBot="1">
      <c r="A27" s="12">
        <v>17</v>
      </c>
      <c r="B27" s="10" t="s">
        <v>321</v>
      </c>
      <c r="C27" s="116">
        <v>2</v>
      </c>
      <c r="D27" s="13" t="s">
        <v>32</v>
      </c>
      <c r="E27" s="108"/>
      <c r="F27" s="105"/>
      <c r="G27" s="21">
        <f t="shared" si="0"/>
        <v>0</v>
      </c>
      <c r="H27" s="158"/>
      <c r="I27" s="151"/>
    </row>
    <row r="28" spans="1:9" ht="16.5" thickBot="1">
      <c r="A28" s="12">
        <v>18</v>
      </c>
      <c r="B28" s="10" t="s">
        <v>322</v>
      </c>
      <c r="C28" s="116">
        <v>1</v>
      </c>
      <c r="D28" s="13" t="s">
        <v>32</v>
      </c>
      <c r="E28" s="108"/>
      <c r="F28" s="105"/>
      <c r="G28" s="21">
        <f t="shared" si="0"/>
        <v>0</v>
      </c>
      <c r="H28" s="158"/>
      <c r="I28" s="151"/>
    </row>
    <row r="29" spans="1:9" ht="16.5" thickBot="1">
      <c r="A29" s="12">
        <v>19</v>
      </c>
      <c r="B29" s="10" t="s">
        <v>369</v>
      </c>
      <c r="C29" s="116">
        <v>3</v>
      </c>
      <c r="D29" s="13" t="s">
        <v>32</v>
      </c>
      <c r="E29" s="108"/>
      <c r="F29" s="105"/>
      <c r="G29" s="21">
        <f t="shared" si="0"/>
        <v>0</v>
      </c>
      <c r="H29" s="158"/>
      <c r="I29" s="151"/>
    </row>
    <row r="30" spans="1:9" ht="16.5" thickBot="1">
      <c r="A30" s="12">
        <v>20</v>
      </c>
      <c r="B30" s="10" t="s">
        <v>323</v>
      </c>
      <c r="C30" s="116">
        <v>1</v>
      </c>
      <c r="D30" s="13" t="s">
        <v>32</v>
      </c>
      <c r="E30" s="108"/>
      <c r="F30" s="105"/>
      <c r="G30" s="21">
        <f t="shared" si="0"/>
        <v>0</v>
      </c>
      <c r="H30" s="158"/>
      <c r="I30" s="151"/>
    </row>
    <row r="31" spans="1:9" ht="16.5" thickBot="1">
      <c r="A31" s="12">
        <v>21</v>
      </c>
      <c r="B31" s="10" t="s">
        <v>324</v>
      </c>
      <c r="C31" s="116">
        <v>1</v>
      </c>
      <c r="D31" s="13" t="s">
        <v>32</v>
      </c>
      <c r="E31" s="108"/>
      <c r="F31" s="105"/>
      <c r="G31" s="21">
        <f t="shared" si="0"/>
        <v>0</v>
      </c>
      <c r="H31" s="158"/>
      <c r="I31" s="151"/>
    </row>
    <row r="32" spans="1:9" ht="16.5" thickBot="1">
      <c r="A32" s="12">
        <v>22</v>
      </c>
      <c r="B32" s="10" t="s">
        <v>325</v>
      </c>
      <c r="C32" s="116">
        <v>2</v>
      </c>
      <c r="D32" s="13" t="s">
        <v>32</v>
      </c>
      <c r="E32" s="108"/>
      <c r="F32" s="105"/>
      <c r="G32" s="21">
        <f t="shared" si="0"/>
        <v>0</v>
      </c>
      <c r="H32" s="158"/>
      <c r="I32" s="151"/>
    </row>
    <row r="33" spans="1:9" ht="16.5" thickBot="1">
      <c r="A33" s="12">
        <v>23</v>
      </c>
      <c r="B33" s="10" t="s">
        <v>326</v>
      </c>
      <c r="C33" s="116">
        <v>2</v>
      </c>
      <c r="D33" s="13" t="s">
        <v>32</v>
      </c>
      <c r="E33" s="108"/>
      <c r="F33" s="105"/>
      <c r="G33" s="21">
        <f t="shared" si="0"/>
        <v>0</v>
      </c>
      <c r="H33" s="158"/>
      <c r="I33" s="151"/>
    </row>
    <row r="34" spans="1:9" ht="16.5" thickBot="1">
      <c r="A34" s="12">
        <v>24</v>
      </c>
      <c r="B34" s="10" t="s">
        <v>327</v>
      </c>
      <c r="C34" s="116">
        <v>1</v>
      </c>
      <c r="D34" s="13" t="s">
        <v>32</v>
      </c>
      <c r="E34" s="108"/>
      <c r="F34" s="105"/>
      <c r="G34" s="21">
        <f t="shared" si="0"/>
        <v>0</v>
      </c>
      <c r="H34" s="158"/>
      <c r="I34" s="151"/>
    </row>
    <row r="35" spans="1:9" ht="16.5" thickBot="1">
      <c r="A35" s="12">
        <v>25</v>
      </c>
      <c r="B35" s="10" t="s">
        <v>328</v>
      </c>
      <c r="C35" s="116">
        <v>1</v>
      </c>
      <c r="D35" s="13" t="s">
        <v>32</v>
      </c>
      <c r="E35" s="108"/>
      <c r="F35" s="105"/>
      <c r="G35" s="21">
        <f t="shared" si="0"/>
        <v>0</v>
      </c>
      <c r="H35" s="158"/>
      <c r="I35" s="151"/>
    </row>
    <row r="36" spans="1:9" ht="16.5" thickBot="1">
      <c r="A36" s="12">
        <v>26</v>
      </c>
      <c r="B36" s="10" t="s">
        <v>329</v>
      </c>
      <c r="C36" s="116">
        <v>1</v>
      </c>
      <c r="D36" s="13" t="s">
        <v>32</v>
      </c>
      <c r="E36" s="108"/>
      <c r="F36" s="105"/>
      <c r="G36" s="21">
        <f t="shared" si="0"/>
        <v>0</v>
      </c>
      <c r="H36" s="158"/>
      <c r="I36" s="151"/>
    </row>
    <row r="37" spans="1:9" ht="16.5" thickBot="1">
      <c r="A37" s="12">
        <v>27</v>
      </c>
      <c r="B37" s="10" t="s">
        <v>330</v>
      </c>
      <c r="C37" s="116">
        <v>6</v>
      </c>
      <c r="D37" s="13" t="s">
        <v>32</v>
      </c>
      <c r="E37" s="108"/>
      <c r="F37" s="105"/>
      <c r="G37" s="21">
        <f t="shared" si="0"/>
        <v>0</v>
      </c>
      <c r="H37" s="158"/>
      <c r="I37" s="151"/>
    </row>
    <row r="38" spans="1:9" ht="16.5" thickBot="1">
      <c r="A38" s="12">
        <v>28</v>
      </c>
      <c r="B38" s="10" t="s">
        <v>331</v>
      </c>
      <c r="C38" s="116">
        <v>1</v>
      </c>
      <c r="D38" s="13" t="s">
        <v>32</v>
      </c>
      <c r="E38" s="108"/>
      <c r="F38" s="105"/>
      <c r="G38" s="21">
        <f t="shared" si="0"/>
        <v>0</v>
      </c>
      <c r="H38" s="158"/>
      <c r="I38" s="151"/>
    </row>
    <row r="39" spans="1:9" ht="16.5" thickBot="1">
      <c r="A39" s="12">
        <v>29</v>
      </c>
      <c r="B39" s="10" t="s">
        <v>332</v>
      </c>
      <c r="C39" s="116">
        <v>1</v>
      </c>
      <c r="D39" s="13" t="s">
        <v>32</v>
      </c>
      <c r="E39" s="108"/>
      <c r="F39" s="105"/>
      <c r="G39" s="21">
        <f t="shared" si="0"/>
        <v>0</v>
      </c>
      <c r="H39" s="158"/>
      <c r="I39" s="151"/>
    </row>
    <row r="40" spans="1:9" ht="16.5" thickBot="1">
      <c r="A40" s="12">
        <v>30</v>
      </c>
      <c r="B40" s="13" t="s">
        <v>333</v>
      </c>
      <c r="C40" s="116">
        <v>2</v>
      </c>
      <c r="D40" s="13" t="s">
        <v>32</v>
      </c>
      <c r="E40" s="108"/>
      <c r="F40" s="105"/>
      <c r="G40" s="21">
        <f t="shared" si="0"/>
        <v>0</v>
      </c>
      <c r="H40" s="158"/>
      <c r="I40" s="151"/>
    </row>
    <row r="41" spans="1:9" ht="16.5" thickBot="1">
      <c r="A41" s="12">
        <v>31</v>
      </c>
      <c r="B41" s="10" t="s">
        <v>334</v>
      </c>
      <c r="C41" s="116">
        <v>2</v>
      </c>
      <c r="D41" s="13" t="s">
        <v>32</v>
      </c>
      <c r="E41" s="108"/>
      <c r="F41" s="105"/>
      <c r="G41" s="21">
        <f t="shared" si="0"/>
        <v>0</v>
      </c>
      <c r="H41" s="158"/>
      <c r="I41" s="151"/>
    </row>
    <row r="42" spans="1:9" ht="16.5" thickBot="1">
      <c r="A42" s="12">
        <v>32</v>
      </c>
      <c r="B42" s="10" t="s">
        <v>335</v>
      </c>
      <c r="C42" s="116">
        <v>1</v>
      </c>
      <c r="D42" s="13" t="s">
        <v>32</v>
      </c>
      <c r="E42" s="108"/>
      <c r="F42" s="105"/>
      <c r="G42" s="21">
        <f t="shared" si="0"/>
        <v>0</v>
      </c>
      <c r="H42" s="158"/>
      <c r="I42" s="151"/>
    </row>
    <row r="43" spans="1:9" ht="16.5" thickBot="1">
      <c r="A43" s="12">
        <v>33</v>
      </c>
      <c r="B43" s="10" t="s">
        <v>336</v>
      </c>
      <c r="C43" s="116">
        <v>1</v>
      </c>
      <c r="D43" s="13" t="s">
        <v>32</v>
      </c>
      <c r="E43" s="108"/>
      <c r="F43" s="105"/>
      <c r="G43" s="21">
        <f t="shared" si="0"/>
        <v>0</v>
      </c>
      <c r="H43" s="158"/>
      <c r="I43" s="151"/>
    </row>
    <row r="44" spans="1:9" ht="16.5" thickBot="1">
      <c r="A44" s="12">
        <v>34</v>
      </c>
      <c r="B44" s="10" t="s">
        <v>337</v>
      </c>
      <c r="C44" s="116">
        <v>1</v>
      </c>
      <c r="D44" s="13" t="s">
        <v>32</v>
      </c>
      <c r="E44" s="108"/>
      <c r="F44" s="105"/>
      <c r="G44" s="21">
        <f t="shared" si="0"/>
        <v>0</v>
      </c>
      <c r="H44" s="158"/>
      <c r="I44" s="151"/>
    </row>
    <row r="45" spans="1:9" ht="16.5" thickBot="1">
      <c r="A45" s="12">
        <v>35</v>
      </c>
      <c r="B45" s="10" t="s">
        <v>338</v>
      </c>
      <c r="C45" s="116">
        <v>1</v>
      </c>
      <c r="D45" s="13" t="s">
        <v>32</v>
      </c>
      <c r="E45" s="108"/>
      <c r="F45" s="105"/>
      <c r="G45" s="21">
        <f t="shared" si="0"/>
        <v>0</v>
      </c>
      <c r="H45" s="158"/>
      <c r="I45" s="152"/>
    </row>
    <row r="46" spans="1:9" ht="19.5" thickBot="1">
      <c r="A46" s="127" t="s">
        <v>413</v>
      </c>
      <c r="B46" s="128"/>
      <c r="C46" s="129"/>
      <c r="D46" s="129"/>
      <c r="E46" s="129"/>
      <c r="F46" s="130"/>
      <c r="G46" s="24">
        <f>SUM(G11:G45)</f>
        <v>0</v>
      </c>
      <c r="H46" s="59"/>
      <c r="I46" s="52"/>
    </row>
    <row r="50" ht="14.25">
      <c r="G50" t="s">
        <v>537</v>
      </c>
    </row>
    <row r="51" ht="14.25">
      <c r="G51" s="83" t="s">
        <v>538</v>
      </c>
    </row>
  </sheetData>
  <sheetProtection password="DBE7" sheet="1" selectLockedCells="1"/>
  <protectedRanges>
    <protectedRange sqref="C10:C46" name="Zakres3"/>
  </protectedRanges>
  <mergeCells count="5">
    <mergeCell ref="A46:F46"/>
    <mergeCell ref="I12:I45"/>
    <mergeCell ref="H11:H20"/>
    <mergeCell ref="H21:H30"/>
    <mergeCell ref="H31:H45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3">
      <selection activeCell="I9" sqref="I9"/>
    </sheetView>
  </sheetViews>
  <sheetFormatPr defaultColWidth="8.796875" defaultRowHeight="14.25"/>
  <cols>
    <col min="1" max="1" width="5.5" style="0" customWidth="1"/>
    <col min="2" max="2" width="33.09765625" style="0" customWidth="1"/>
    <col min="3" max="3" width="7.19921875" style="0" customWidth="1"/>
    <col min="4" max="4" width="7.5" style="0" customWidth="1"/>
    <col min="5" max="5" width="7.3984375" style="0" customWidth="1"/>
    <col min="6" max="6" width="7.59765625" style="0" customWidth="1"/>
    <col min="7" max="7" width="10.8984375" style="0" customWidth="1"/>
    <col min="9" max="9" width="18.19921875" style="0" customWidth="1"/>
  </cols>
  <sheetData>
    <row r="1" spans="1:15" ht="14.25">
      <c r="A1" s="65"/>
      <c r="B1" s="66"/>
      <c r="C1" s="65"/>
      <c r="D1" s="65"/>
      <c r="E1" s="65"/>
      <c r="F1" s="65"/>
      <c r="G1" s="67"/>
      <c r="H1" s="68"/>
      <c r="I1" s="67"/>
      <c r="J1" s="67"/>
      <c r="K1" s="65"/>
      <c r="L1" s="82"/>
      <c r="M1" s="82"/>
      <c r="N1" s="82"/>
      <c r="O1" s="82"/>
    </row>
    <row r="2" spans="1:15" ht="15">
      <c r="A2" s="65"/>
      <c r="B2" s="69"/>
      <c r="C2" s="70"/>
      <c r="D2" s="65"/>
      <c r="E2" s="65"/>
      <c r="F2" s="65"/>
      <c r="G2" s="65"/>
      <c r="H2" s="67"/>
      <c r="I2" s="71" t="s">
        <v>531</v>
      </c>
      <c r="J2" s="82"/>
      <c r="K2" s="71"/>
      <c r="L2" s="82"/>
      <c r="M2" s="82"/>
      <c r="N2" s="82"/>
      <c r="O2" s="82"/>
    </row>
    <row r="3" spans="1:15" ht="15">
      <c r="A3" s="65"/>
      <c r="B3" s="69"/>
      <c r="C3" s="70"/>
      <c r="D3" s="65"/>
      <c r="E3" s="72" t="s">
        <v>421</v>
      </c>
      <c r="F3" s="72"/>
      <c r="G3" s="72"/>
      <c r="H3" s="72"/>
      <c r="I3" s="68"/>
      <c r="J3" s="67"/>
      <c r="K3" s="65"/>
      <c r="L3" s="82"/>
      <c r="M3" s="82"/>
      <c r="N3" s="82"/>
      <c r="O3" s="82"/>
    </row>
    <row r="4" spans="1:15" ht="15">
      <c r="A4" s="73"/>
      <c r="B4" s="74"/>
      <c r="C4" s="75"/>
      <c r="D4" s="76"/>
      <c r="E4" s="77" t="s">
        <v>533</v>
      </c>
      <c r="F4" s="77"/>
      <c r="G4" s="77"/>
      <c r="H4" s="77"/>
      <c r="I4" s="78"/>
      <c r="J4" s="79"/>
      <c r="K4" s="76"/>
      <c r="L4" s="76"/>
      <c r="M4" s="76"/>
      <c r="N4" s="76"/>
      <c r="O4" s="76"/>
    </row>
    <row r="5" spans="1:15" ht="15">
      <c r="A5" s="65"/>
      <c r="B5" s="69"/>
      <c r="C5" s="70"/>
      <c r="D5" s="65"/>
      <c r="E5" s="65"/>
      <c r="F5" s="65"/>
      <c r="G5" s="65"/>
      <c r="H5" s="67"/>
      <c r="I5" s="68"/>
      <c r="J5" s="67"/>
      <c r="K5" s="65"/>
      <c r="L5" s="82"/>
      <c r="M5" s="82"/>
      <c r="N5" s="82"/>
      <c r="O5" s="82"/>
    </row>
    <row r="6" spans="1:15" ht="15">
      <c r="A6" s="65"/>
      <c r="B6" s="80" t="s">
        <v>532</v>
      </c>
      <c r="C6" s="81"/>
      <c r="D6" s="81"/>
      <c r="E6" s="81"/>
      <c r="F6" s="81"/>
      <c r="G6" s="81"/>
      <c r="H6" s="81"/>
      <c r="I6" s="81"/>
      <c r="J6" s="67"/>
      <c r="K6" s="65"/>
      <c r="L6" s="82"/>
      <c r="M6" s="82"/>
      <c r="N6" s="82"/>
      <c r="O6" s="82"/>
    </row>
    <row r="7" spans="1:15" ht="15" thickBot="1">
      <c r="A7" s="5"/>
      <c r="B7" s="16"/>
      <c r="C7" s="5"/>
      <c r="D7" s="5"/>
      <c r="E7" s="5"/>
      <c r="F7" s="5"/>
      <c r="G7" s="19"/>
      <c r="H7" s="15"/>
      <c r="I7" s="19"/>
      <c r="J7" s="19"/>
      <c r="K7" s="5"/>
      <c r="L7" s="32"/>
      <c r="M7" s="32"/>
      <c r="N7" s="32"/>
      <c r="O7" s="5"/>
    </row>
    <row r="8" spans="1:9" ht="111" thickBot="1">
      <c r="A8" s="1" t="s">
        <v>0</v>
      </c>
      <c r="B8" s="2" t="s">
        <v>1</v>
      </c>
      <c r="C8" s="3" t="s">
        <v>418</v>
      </c>
      <c r="D8" s="3" t="s">
        <v>2</v>
      </c>
      <c r="E8" s="4" t="s">
        <v>540</v>
      </c>
      <c r="F8" s="4" t="s">
        <v>541</v>
      </c>
      <c r="G8" s="4" t="s">
        <v>542</v>
      </c>
      <c r="H8" s="3" t="s">
        <v>3</v>
      </c>
      <c r="I8" s="29" t="s">
        <v>4</v>
      </c>
    </row>
    <row r="9" spans="1:9" ht="16.5" thickBot="1">
      <c r="A9" s="6"/>
      <c r="B9" s="7"/>
      <c r="C9" s="123"/>
      <c r="D9" s="7"/>
      <c r="E9" s="8"/>
      <c r="F9" s="8"/>
      <c r="G9" s="8"/>
      <c r="H9" s="7"/>
      <c r="I9" s="56"/>
    </row>
    <row r="10" spans="1:9" ht="29.25" customHeight="1" thickBot="1">
      <c r="A10" s="6" t="s">
        <v>220</v>
      </c>
      <c r="B10" s="9" t="s">
        <v>228</v>
      </c>
      <c r="C10" s="116"/>
      <c r="D10" s="10"/>
      <c r="E10" s="105"/>
      <c r="F10" s="105"/>
      <c r="G10" s="21"/>
      <c r="H10" s="10"/>
      <c r="I10" s="55"/>
    </row>
    <row r="11" spans="1:9" ht="16.5" thickBot="1">
      <c r="A11" s="12">
        <v>1</v>
      </c>
      <c r="B11" s="28" t="s">
        <v>307</v>
      </c>
      <c r="C11" s="116">
        <v>8</v>
      </c>
      <c r="D11" s="13" t="s">
        <v>32</v>
      </c>
      <c r="E11" s="108"/>
      <c r="F11" s="105"/>
      <c r="G11" s="21">
        <f>C11*F11</f>
        <v>0</v>
      </c>
      <c r="H11" s="165" t="s">
        <v>16</v>
      </c>
      <c r="I11" s="37"/>
    </row>
    <row r="12" spans="1:9" ht="16.5" thickBot="1">
      <c r="A12" s="12">
        <v>2</v>
      </c>
      <c r="B12" s="13" t="s">
        <v>308</v>
      </c>
      <c r="C12" s="116">
        <v>3</v>
      </c>
      <c r="D12" s="13" t="s">
        <v>32</v>
      </c>
      <c r="E12" s="108"/>
      <c r="F12" s="105"/>
      <c r="G12" s="21">
        <f aca="true" t="shared" si="0" ref="G12:G45">C12*F12</f>
        <v>0</v>
      </c>
      <c r="H12" s="166"/>
      <c r="I12" s="134" t="s">
        <v>374</v>
      </c>
    </row>
    <row r="13" spans="1:9" ht="16.5" thickBot="1">
      <c r="A13" s="12">
        <v>3</v>
      </c>
      <c r="B13" s="13" t="s">
        <v>309</v>
      </c>
      <c r="C13" s="116">
        <v>2</v>
      </c>
      <c r="D13" s="13" t="s">
        <v>32</v>
      </c>
      <c r="E13" s="108"/>
      <c r="F13" s="105"/>
      <c r="G13" s="21">
        <f t="shared" si="0"/>
        <v>0</v>
      </c>
      <c r="H13" s="166"/>
      <c r="I13" s="151"/>
    </row>
    <row r="14" spans="1:9" ht="16.5" thickBot="1">
      <c r="A14" s="12">
        <v>4</v>
      </c>
      <c r="B14" s="13" t="s">
        <v>310</v>
      </c>
      <c r="C14" s="116">
        <v>3</v>
      </c>
      <c r="D14" s="13" t="s">
        <v>32</v>
      </c>
      <c r="E14" s="108"/>
      <c r="F14" s="105"/>
      <c r="G14" s="21">
        <f t="shared" si="0"/>
        <v>0</v>
      </c>
      <c r="H14" s="166"/>
      <c r="I14" s="151"/>
    </row>
    <row r="15" spans="1:9" ht="16.5" thickBot="1">
      <c r="A15" s="12">
        <v>5</v>
      </c>
      <c r="B15" s="13" t="s">
        <v>311</v>
      </c>
      <c r="C15" s="116">
        <v>2</v>
      </c>
      <c r="D15" s="13" t="s">
        <v>32</v>
      </c>
      <c r="E15" s="108"/>
      <c r="F15" s="105"/>
      <c r="G15" s="21">
        <f t="shared" si="0"/>
        <v>0</v>
      </c>
      <c r="H15" s="166"/>
      <c r="I15" s="151"/>
    </row>
    <row r="16" spans="1:9" ht="16.5" thickBot="1">
      <c r="A16" s="12">
        <v>6</v>
      </c>
      <c r="B16" s="13" t="s">
        <v>312</v>
      </c>
      <c r="C16" s="116">
        <v>40</v>
      </c>
      <c r="D16" s="13" t="s">
        <v>32</v>
      </c>
      <c r="E16" s="108"/>
      <c r="F16" s="105"/>
      <c r="G16" s="21">
        <f t="shared" si="0"/>
        <v>0</v>
      </c>
      <c r="H16" s="166"/>
      <c r="I16" s="151"/>
    </row>
    <row r="17" spans="1:9" ht="16.5" thickBot="1">
      <c r="A17" s="12">
        <v>7</v>
      </c>
      <c r="B17" s="28" t="s">
        <v>313</v>
      </c>
      <c r="C17" s="116">
        <v>40</v>
      </c>
      <c r="D17" s="13" t="s">
        <v>161</v>
      </c>
      <c r="E17" s="108"/>
      <c r="F17" s="105"/>
      <c r="G17" s="21">
        <f t="shared" si="0"/>
        <v>0</v>
      </c>
      <c r="H17" s="166"/>
      <c r="I17" s="151"/>
    </row>
    <row r="18" spans="1:9" ht="16.5" thickBot="1">
      <c r="A18" s="12">
        <v>8</v>
      </c>
      <c r="B18" s="10" t="s">
        <v>368</v>
      </c>
      <c r="C18" s="116">
        <v>0</v>
      </c>
      <c r="D18" s="13" t="s">
        <v>32</v>
      </c>
      <c r="E18" s="108"/>
      <c r="F18" s="105"/>
      <c r="G18" s="21">
        <f t="shared" si="0"/>
        <v>0</v>
      </c>
      <c r="H18" s="166"/>
      <c r="I18" s="151"/>
    </row>
    <row r="19" spans="1:9" ht="16.5" thickBot="1">
      <c r="A19" s="12">
        <v>9</v>
      </c>
      <c r="B19" s="10" t="s">
        <v>314</v>
      </c>
      <c r="C19" s="116">
        <v>1</v>
      </c>
      <c r="D19" s="13" t="s">
        <v>32</v>
      </c>
      <c r="E19" s="108"/>
      <c r="F19" s="105"/>
      <c r="G19" s="21">
        <f t="shared" si="0"/>
        <v>0</v>
      </c>
      <c r="H19" s="166"/>
      <c r="I19" s="151"/>
    </row>
    <row r="20" spans="1:9" ht="16.5" thickBot="1">
      <c r="A20" s="12">
        <v>10</v>
      </c>
      <c r="B20" s="10" t="s">
        <v>315</v>
      </c>
      <c r="C20" s="116">
        <v>4</v>
      </c>
      <c r="D20" s="13" t="s">
        <v>32</v>
      </c>
      <c r="E20" s="108"/>
      <c r="F20" s="105"/>
      <c r="G20" s="21">
        <f t="shared" si="0"/>
        <v>0</v>
      </c>
      <c r="H20" s="166"/>
      <c r="I20" s="151"/>
    </row>
    <row r="21" spans="1:9" ht="16.5" thickBot="1">
      <c r="A21" s="12">
        <v>11</v>
      </c>
      <c r="B21" s="10" t="s">
        <v>218</v>
      </c>
      <c r="C21" s="116">
        <v>350</v>
      </c>
      <c r="D21" s="13" t="s">
        <v>32</v>
      </c>
      <c r="E21" s="108"/>
      <c r="F21" s="105"/>
      <c r="G21" s="21">
        <f t="shared" si="0"/>
        <v>0</v>
      </c>
      <c r="H21" s="158"/>
      <c r="I21" s="151"/>
    </row>
    <row r="22" spans="1:9" ht="16.5" thickBot="1">
      <c r="A22" s="12">
        <v>12</v>
      </c>
      <c r="B22" s="10" t="s">
        <v>316</v>
      </c>
      <c r="C22" s="116">
        <v>2</v>
      </c>
      <c r="D22" s="13" t="s">
        <v>32</v>
      </c>
      <c r="E22" s="108"/>
      <c r="F22" s="105"/>
      <c r="G22" s="21">
        <f t="shared" si="0"/>
        <v>0</v>
      </c>
      <c r="H22" s="158"/>
      <c r="I22" s="151"/>
    </row>
    <row r="23" spans="1:9" ht="16.5" thickBot="1">
      <c r="A23" s="12">
        <v>13</v>
      </c>
      <c r="B23" s="10" t="s">
        <v>317</v>
      </c>
      <c r="C23" s="116">
        <v>3</v>
      </c>
      <c r="D23" s="13" t="s">
        <v>32</v>
      </c>
      <c r="E23" s="108"/>
      <c r="F23" s="105"/>
      <c r="G23" s="21">
        <f t="shared" si="0"/>
        <v>0</v>
      </c>
      <c r="H23" s="158"/>
      <c r="I23" s="151"/>
    </row>
    <row r="24" spans="1:9" ht="16.5" thickBot="1">
      <c r="A24" s="12">
        <v>14</v>
      </c>
      <c r="B24" s="10" t="s">
        <v>318</v>
      </c>
      <c r="C24" s="116">
        <v>7</v>
      </c>
      <c r="D24" s="13" t="s">
        <v>32</v>
      </c>
      <c r="E24" s="108"/>
      <c r="F24" s="105"/>
      <c r="G24" s="21">
        <f t="shared" si="0"/>
        <v>0</v>
      </c>
      <c r="H24" s="158"/>
      <c r="I24" s="151"/>
    </row>
    <row r="25" spans="1:9" ht="16.5" thickBot="1">
      <c r="A25" s="12">
        <v>15</v>
      </c>
      <c r="B25" s="10" t="s">
        <v>319</v>
      </c>
      <c r="C25" s="116">
        <v>5</v>
      </c>
      <c r="D25" s="13" t="s">
        <v>32</v>
      </c>
      <c r="E25" s="108"/>
      <c r="F25" s="105"/>
      <c r="G25" s="21">
        <f t="shared" si="0"/>
        <v>0</v>
      </c>
      <c r="H25" s="158"/>
      <c r="I25" s="151"/>
    </row>
    <row r="26" spans="1:9" ht="16.5" thickBot="1">
      <c r="A26" s="12">
        <v>16</v>
      </c>
      <c r="B26" s="10" t="s">
        <v>320</v>
      </c>
      <c r="C26" s="116">
        <v>5</v>
      </c>
      <c r="D26" s="13" t="s">
        <v>32</v>
      </c>
      <c r="E26" s="108"/>
      <c r="F26" s="105"/>
      <c r="G26" s="21">
        <f t="shared" si="0"/>
        <v>0</v>
      </c>
      <c r="H26" s="158"/>
      <c r="I26" s="151"/>
    </row>
    <row r="27" spans="1:9" ht="16.5" thickBot="1">
      <c r="A27" s="12">
        <v>17</v>
      </c>
      <c r="B27" s="10" t="s">
        <v>321</v>
      </c>
      <c r="C27" s="116">
        <v>5</v>
      </c>
      <c r="D27" s="13" t="s">
        <v>32</v>
      </c>
      <c r="E27" s="108"/>
      <c r="F27" s="105"/>
      <c r="G27" s="21">
        <f t="shared" si="0"/>
        <v>0</v>
      </c>
      <c r="H27" s="158"/>
      <c r="I27" s="151"/>
    </row>
    <row r="28" spans="1:9" ht="16.5" thickBot="1">
      <c r="A28" s="12">
        <v>18</v>
      </c>
      <c r="B28" s="10" t="s">
        <v>322</v>
      </c>
      <c r="C28" s="116">
        <v>20</v>
      </c>
      <c r="D28" s="13" t="s">
        <v>32</v>
      </c>
      <c r="E28" s="108"/>
      <c r="F28" s="105"/>
      <c r="G28" s="21">
        <f t="shared" si="0"/>
        <v>0</v>
      </c>
      <c r="H28" s="158"/>
      <c r="I28" s="151"/>
    </row>
    <row r="29" spans="1:9" ht="16.5" thickBot="1">
      <c r="A29" s="12">
        <v>19</v>
      </c>
      <c r="B29" s="10" t="s">
        <v>369</v>
      </c>
      <c r="C29" s="116">
        <v>20</v>
      </c>
      <c r="D29" s="13" t="s">
        <v>32</v>
      </c>
      <c r="E29" s="108"/>
      <c r="F29" s="105"/>
      <c r="G29" s="21">
        <f t="shared" si="0"/>
        <v>0</v>
      </c>
      <c r="H29" s="158"/>
      <c r="I29" s="151"/>
    </row>
    <row r="30" spans="1:9" ht="16.5" thickBot="1">
      <c r="A30" s="12">
        <v>20</v>
      </c>
      <c r="B30" s="10" t="s">
        <v>323</v>
      </c>
      <c r="C30" s="116">
        <v>1</v>
      </c>
      <c r="D30" s="13" t="s">
        <v>32</v>
      </c>
      <c r="E30" s="108"/>
      <c r="F30" s="105"/>
      <c r="G30" s="21">
        <f t="shared" si="0"/>
        <v>0</v>
      </c>
      <c r="H30" s="158"/>
      <c r="I30" s="151"/>
    </row>
    <row r="31" spans="1:9" ht="16.5" thickBot="1">
      <c r="A31" s="12">
        <v>21</v>
      </c>
      <c r="B31" s="10" t="s">
        <v>324</v>
      </c>
      <c r="C31" s="116">
        <v>1</v>
      </c>
      <c r="D31" s="13" t="s">
        <v>32</v>
      </c>
      <c r="E31" s="108"/>
      <c r="F31" s="105"/>
      <c r="G31" s="21">
        <f t="shared" si="0"/>
        <v>0</v>
      </c>
      <c r="H31" s="158"/>
      <c r="I31" s="151"/>
    </row>
    <row r="32" spans="1:9" ht="16.5" thickBot="1">
      <c r="A32" s="12">
        <v>22</v>
      </c>
      <c r="B32" s="10" t="s">
        <v>325</v>
      </c>
      <c r="C32" s="116">
        <v>1</v>
      </c>
      <c r="D32" s="13" t="s">
        <v>32</v>
      </c>
      <c r="E32" s="108"/>
      <c r="F32" s="105"/>
      <c r="G32" s="21">
        <f t="shared" si="0"/>
        <v>0</v>
      </c>
      <c r="H32" s="158"/>
      <c r="I32" s="151"/>
    </row>
    <row r="33" spans="1:9" ht="16.5" thickBot="1">
      <c r="A33" s="12">
        <v>23</v>
      </c>
      <c r="B33" s="10" t="s">
        <v>326</v>
      </c>
      <c r="C33" s="116">
        <v>1</v>
      </c>
      <c r="D33" s="13" t="s">
        <v>32</v>
      </c>
      <c r="E33" s="108"/>
      <c r="F33" s="105"/>
      <c r="G33" s="21">
        <f t="shared" si="0"/>
        <v>0</v>
      </c>
      <c r="H33" s="158"/>
      <c r="I33" s="151"/>
    </row>
    <row r="34" spans="1:9" ht="16.5" thickBot="1">
      <c r="A34" s="12">
        <v>24</v>
      </c>
      <c r="B34" s="10" t="s">
        <v>327</v>
      </c>
      <c r="C34" s="116">
        <v>1</v>
      </c>
      <c r="D34" s="13" t="s">
        <v>32</v>
      </c>
      <c r="E34" s="108"/>
      <c r="F34" s="105"/>
      <c r="G34" s="21">
        <f t="shared" si="0"/>
        <v>0</v>
      </c>
      <c r="H34" s="158"/>
      <c r="I34" s="151"/>
    </row>
    <row r="35" spans="1:9" ht="16.5" thickBot="1">
      <c r="A35" s="12">
        <v>25</v>
      </c>
      <c r="B35" s="10" t="s">
        <v>328</v>
      </c>
      <c r="C35" s="116">
        <v>2</v>
      </c>
      <c r="D35" s="13" t="s">
        <v>32</v>
      </c>
      <c r="E35" s="108"/>
      <c r="F35" s="105"/>
      <c r="G35" s="21">
        <f t="shared" si="0"/>
        <v>0</v>
      </c>
      <c r="H35" s="158"/>
      <c r="I35" s="151"/>
    </row>
    <row r="36" spans="1:9" ht="16.5" thickBot="1">
      <c r="A36" s="12">
        <v>26</v>
      </c>
      <c r="B36" s="10" t="s">
        <v>329</v>
      </c>
      <c r="C36" s="116">
        <v>1</v>
      </c>
      <c r="D36" s="13" t="s">
        <v>32</v>
      </c>
      <c r="E36" s="108"/>
      <c r="F36" s="105"/>
      <c r="G36" s="21">
        <f t="shared" si="0"/>
        <v>0</v>
      </c>
      <c r="H36" s="158"/>
      <c r="I36" s="151"/>
    </row>
    <row r="37" spans="1:9" ht="16.5" thickBot="1">
      <c r="A37" s="12">
        <v>27</v>
      </c>
      <c r="B37" s="10" t="s">
        <v>330</v>
      </c>
      <c r="C37" s="116">
        <v>5</v>
      </c>
      <c r="D37" s="13" t="s">
        <v>32</v>
      </c>
      <c r="E37" s="108"/>
      <c r="F37" s="105"/>
      <c r="G37" s="21">
        <f t="shared" si="0"/>
        <v>0</v>
      </c>
      <c r="H37" s="158"/>
      <c r="I37" s="151"/>
    </row>
    <row r="38" spans="1:9" ht="16.5" thickBot="1">
      <c r="A38" s="12">
        <v>28</v>
      </c>
      <c r="B38" s="10" t="s">
        <v>331</v>
      </c>
      <c r="C38" s="116">
        <v>1</v>
      </c>
      <c r="D38" s="13" t="s">
        <v>32</v>
      </c>
      <c r="E38" s="108"/>
      <c r="F38" s="105"/>
      <c r="G38" s="21">
        <f t="shared" si="0"/>
        <v>0</v>
      </c>
      <c r="H38" s="158"/>
      <c r="I38" s="151"/>
    </row>
    <row r="39" spans="1:9" ht="16.5" thickBot="1">
      <c r="A39" s="12">
        <v>29</v>
      </c>
      <c r="B39" s="10" t="s">
        <v>332</v>
      </c>
      <c r="C39" s="116">
        <v>1</v>
      </c>
      <c r="D39" s="13" t="s">
        <v>32</v>
      </c>
      <c r="E39" s="108"/>
      <c r="F39" s="105"/>
      <c r="G39" s="21">
        <f t="shared" si="0"/>
        <v>0</v>
      </c>
      <c r="H39" s="158"/>
      <c r="I39" s="151"/>
    </row>
    <row r="40" spans="1:9" ht="16.5" thickBot="1">
      <c r="A40" s="12">
        <v>30</v>
      </c>
      <c r="B40" s="13" t="s">
        <v>333</v>
      </c>
      <c r="C40" s="116">
        <v>1</v>
      </c>
      <c r="D40" s="13" t="s">
        <v>32</v>
      </c>
      <c r="E40" s="108"/>
      <c r="F40" s="105"/>
      <c r="G40" s="21">
        <f t="shared" si="0"/>
        <v>0</v>
      </c>
      <c r="H40" s="158"/>
      <c r="I40" s="151"/>
    </row>
    <row r="41" spans="1:9" ht="16.5" thickBot="1">
      <c r="A41" s="12">
        <v>31</v>
      </c>
      <c r="B41" s="10" t="s">
        <v>334</v>
      </c>
      <c r="C41" s="116">
        <v>1</v>
      </c>
      <c r="D41" s="13" t="s">
        <v>32</v>
      </c>
      <c r="E41" s="108"/>
      <c r="F41" s="105"/>
      <c r="G41" s="21">
        <f t="shared" si="0"/>
        <v>0</v>
      </c>
      <c r="H41" s="158"/>
      <c r="I41" s="151"/>
    </row>
    <row r="42" spans="1:9" ht="16.5" thickBot="1">
      <c r="A42" s="12">
        <v>32</v>
      </c>
      <c r="B42" s="10" t="s">
        <v>335</v>
      </c>
      <c r="C42" s="116">
        <v>1</v>
      </c>
      <c r="D42" s="13" t="s">
        <v>32</v>
      </c>
      <c r="E42" s="108"/>
      <c r="F42" s="105"/>
      <c r="G42" s="21">
        <f t="shared" si="0"/>
        <v>0</v>
      </c>
      <c r="H42" s="158"/>
      <c r="I42" s="151"/>
    </row>
    <row r="43" spans="1:9" ht="16.5" thickBot="1">
      <c r="A43" s="12">
        <v>33</v>
      </c>
      <c r="B43" s="10" t="s">
        <v>336</v>
      </c>
      <c r="C43" s="116">
        <v>1</v>
      </c>
      <c r="D43" s="13" t="s">
        <v>32</v>
      </c>
      <c r="E43" s="108"/>
      <c r="F43" s="105"/>
      <c r="G43" s="21">
        <f t="shared" si="0"/>
        <v>0</v>
      </c>
      <c r="H43" s="158"/>
      <c r="I43" s="151"/>
    </row>
    <row r="44" spans="1:9" ht="16.5" thickBot="1">
      <c r="A44" s="12">
        <v>34</v>
      </c>
      <c r="B44" s="10" t="s">
        <v>337</v>
      </c>
      <c r="C44" s="116">
        <v>1</v>
      </c>
      <c r="D44" s="13" t="s">
        <v>32</v>
      </c>
      <c r="E44" s="108"/>
      <c r="F44" s="105"/>
      <c r="G44" s="21">
        <f t="shared" si="0"/>
        <v>0</v>
      </c>
      <c r="H44" s="158"/>
      <c r="I44" s="151"/>
    </row>
    <row r="45" spans="1:9" ht="16.5" thickBot="1">
      <c r="A45" s="12">
        <v>35</v>
      </c>
      <c r="B45" s="10" t="s">
        <v>338</v>
      </c>
      <c r="C45" s="116">
        <v>0</v>
      </c>
      <c r="D45" s="13" t="s">
        <v>32</v>
      </c>
      <c r="E45" s="108"/>
      <c r="F45" s="105"/>
      <c r="G45" s="21">
        <f t="shared" si="0"/>
        <v>0</v>
      </c>
      <c r="H45" s="158"/>
      <c r="I45" s="152"/>
    </row>
    <row r="46" spans="1:9" ht="19.5" thickBot="1">
      <c r="A46" s="127" t="s">
        <v>414</v>
      </c>
      <c r="B46" s="128"/>
      <c r="C46" s="129"/>
      <c r="D46" s="129"/>
      <c r="E46" s="129"/>
      <c r="F46" s="130"/>
      <c r="G46" s="24">
        <f>SUM(G11:G45)</f>
        <v>0</v>
      </c>
      <c r="H46" s="59"/>
      <c r="I46" s="60"/>
    </row>
    <row r="50" ht="14.25">
      <c r="G50" t="s">
        <v>537</v>
      </c>
    </row>
    <row r="51" ht="14.25">
      <c r="G51" s="83" t="s">
        <v>538</v>
      </c>
    </row>
  </sheetData>
  <sheetProtection password="DBE7" sheet="1" selectLockedCells="1"/>
  <protectedRanges>
    <protectedRange sqref="C10:C45" name="Zakres1"/>
  </protectedRanges>
  <mergeCells count="5">
    <mergeCell ref="A46:F46"/>
    <mergeCell ref="I12:I45"/>
    <mergeCell ref="H11:H20"/>
    <mergeCell ref="H21:H30"/>
    <mergeCell ref="H31:H45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L1" sqref="L1"/>
    </sheetView>
  </sheetViews>
  <sheetFormatPr defaultColWidth="8.796875" defaultRowHeight="14.25"/>
  <cols>
    <col min="1" max="1" width="5.5" style="0" customWidth="1"/>
    <col min="2" max="2" width="33.19921875" style="0" customWidth="1"/>
    <col min="3" max="3" width="7.09765625" style="0" customWidth="1"/>
    <col min="4" max="4" width="9.09765625" style="0" customWidth="1"/>
    <col min="5" max="5" width="10.19921875" style="0" customWidth="1"/>
    <col min="6" max="6" width="7.5" style="0" customWidth="1"/>
    <col min="7" max="7" width="10.09765625" style="0" customWidth="1"/>
    <col min="9" max="9" width="17.69921875" style="0" customWidth="1"/>
  </cols>
  <sheetData>
    <row r="1" spans="1:15" ht="14.25">
      <c r="A1" s="65"/>
      <c r="B1" s="66"/>
      <c r="C1" s="65"/>
      <c r="D1" s="65"/>
      <c r="E1" s="65"/>
      <c r="F1" s="65"/>
      <c r="G1" s="67"/>
      <c r="H1" s="68"/>
      <c r="I1" s="67"/>
      <c r="J1" s="67"/>
      <c r="K1" s="65"/>
      <c r="L1" s="82"/>
      <c r="M1" s="82"/>
      <c r="N1" s="82"/>
      <c r="O1" s="82"/>
    </row>
    <row r="2" spans="1:15" ht="15">
      <c r="A2" s="65"/>
      <c r="B2" s="69"/>
      <c r="C2" s="70"/>
      <c r="D2" s="65"/>
      <c r="E2" s="65"/>
      <c r="F2" s="65"/>
      <c r="G2" s="65"/>
      <c r="H2" s="67"/>
      <c r="I2" s="71" t="s">
        <v>534</v>
      </c>
      <c r="J2" s="82"/>
      <c r="K2" s="71"/>
      <c r="L2" s="82"/>
      <c r="M2" s="82"/>
      <c r="N2" s="82"/>
      <c r="O2" s="82"/>
    </row>
    <row r="3" spans="1:15" ht="15">
      <c r="A3" s="65"/>
      <c r="B3" s="69"/>
      <c r="C3" s="70"/>
      <c r="D3" s="65"/>
      <c r="E3" s="72" t="s">
        <v>421</v>
      </c>
      <c r="F3" s="72"/>
      <c r="G3" s="72"/>
      <c r="H3" s="72"/>
      <c r="I3" s="68"/>
      <c r="J3" s="67"/>
      <c r="K3" s="65"/>
      <c r="L3" s="82"/>
      <c r="M3" s="82"/>
      <c r="N3" s="82"/>
      <c r="O3" s="82"/>
    </row>
    <row r="4" spans="1:15" ht="15">
      <c r="A4" s="73"/>
      <c r="B4" s="74"/>
      <c r="C4" s="75"/>
      <c r="D4" s="76"/>
      <c r="E4" s="77" t="s">
        <v>536</v>
      </c>
      <c r="F4" s="77"/>
      <c r="G4" s="77"/>
      <c r="H4" s="77"/>
      <c r="I4" s="78"/>
      <c r="J4" s="79"/>
      <c r="K4" s="76"/>
      <c r="L4" s="76"/>
      <c r="M4" s="76"/>
      <c r="N4" s="76"/>
      <c r="O4" s="76"/>
    </row>
    <row r="5" spans="1:15" ht="15">
      <c r="A5" s="65"/>
      <c r="B5" s="69"/>
      <c r="C5" s="70"/>
      <c r="D5" s="65"/>
      <c r="E5" s="65"/>
      <c r="F5" s="65"/>
      <c r="G5" s="65"/>
      <c r="H5" s="67"/>
      <c r="I5" s="68"/>
      <c r="J5" s="67"/>
      <c r="K5" s="65"/>
      <c r="L5" s="82"/>
      <c r="M5" s="82"/>
      <c r="N5" s="82"/>
      <c r="O5" s="82"/>
    </row>
    <row r="6" spans="1:15" ht="15">
      <c r="A6" s="65"/>
      <c r="B6" s="80" t="s">
        <v>535</v>
      </c>
      <c r="C6" s="81"/>
      <c r="D6" s="81"/>
      <c r="E6" s="81"/>
      <c r="F6" s="81"/>
      <c r="G6" s="81"/>
      <c r="H6" s="81"/>
      <c r="I6" s="81"/>
      <c r="J6" s="67"/>
      <c r="K6" s="65"/>
      <c r="L6" s="82"/>
      <c r="M6" s="82"/>
      <c r="N6" s="82"/>
      <c r="O6" s="82"/>
    </row>
    <row r="7" spans="1:15" ht="15" thickBot="1">
      <c r="A7" s="5"/>
      <c r="B7" s="16"/>
      <c r="C7" s="5"/>
      <c r="D7" s="5"/>
      <c r="E7" s="5"/>
      <c r="F7" s="5"/>
      <c r="G7" s="19"/>
      <c r="H7" s="15"/>
      <c r="I7" s="19"/>
      <c r="J7" s="19"/>
      <c r="K7" s="5"/>
      <c r="L7" s="32"/>
      <c r="M7" s="32"/>
      <c r="N7" s="32"/>
      <c r="O7" s="5"/>
    </row>
    <row r="8" spans="1:9" ht="111" thickBot="1">
      <c r="A8" s="1" t="s">
        <v>0</v>
      </c>
      <c r="B8" s="2" t="s">
        <v>1</v>
      </c>
      <c r="C8" s="3" t="s">
        <v>417</v>
      </c>
      <c r="D8" s="3" t="s">
        <v>2</v>
      </c>
      <c r="E8" s="4" t="s">
        <v>540</v>
      </c>
      <c r="F8" s="4" t="s">
        <v>541</v>
      </c>
      <c r="G8" s="4" t="s">
        <v>542</v>
      </c>
      <c r="H8" s="3" t="s">
        <v>3</v>
      </c>
      <c r="I8" s="29" t="s">
        <v>5</v>
      </c>
    </row>
    <row r="9" spans="1:9" ht="16.5" thickBot="1">
      <c r="A9" s="6"/>
      <c r="B9" s="7"/>
      <c r="C9" s="46"/>
      <c r="D9" s="7"/>
      <c r="E9" s="8"/>
      <c r="F9" s="8"/>
      <c r="G9" s="8"/>
      <c r="H9" s="7"/>
      <c r="I9" s="49"/>
    </row>
    <row r="10" spans="1:9" ht="26.25" customHeight="1" thickBot="1">
      <c r="A10" s="6" t="s">
        <v>220</v>
      </c>
      <c r="B10" s="9" t="s">
        <v>228</v>
      </c>
      <c r="C10" s="116"/>
      <c r="D10" s="10"/>
      <c r="E10" s="105"/>
      <c r="F10" s="105"/>
      <c r="G10" s="21"/>
      <c r="H10" s="10"/>
      <c r="I10" s="48"/>
    </row>
    <row r="11" spans="1:9" ht="16.5" thickBot="1">
      <c r="A11" s="12">
        <v>1</v>
      </c>
      <c r="B11" s="28" t="s">
        <v>307</v>
      </c>
      <c r="C11" s="116">
        <v>6</v>
      </c>
      <c r="D11" s="13" t="s">
        <v>32</v>
      </c>
      <c r="E11" s="108"/>
      <c r="F11" s="105"/>
      <c r="G11" s="21">
        <f>C11*F11</f>
        <v>0</v>
      </c>
      <c r="H11" s="165" t="s">
        <v>16</v>
      </c>
      <c r="I11" s="33"/>
    </row>
    <row r="12" spans="1:9" ht="16.5" thickBot="1">
      <c r="A12" s="12">
        <v>2</v>
      </c>
      <c r="B12" s="13" t="s">
        <v>308</v>
      </c>
      <c r="C12" s="116">
        <v>2</v>
      </c>
      <c r="D12" s="13" t="s">
        <v>32</v>
      </c>
      <c r="E12" s="108"/>
      <c r="F12" s="105"/>
      <c r="G12" s="21">
        <f aca="true" t="shared" si="0" ref="G12:G45">C12*F12</f>
        <v>0</v>
      </c>
      <c r="H12" s="166"/>
      <c r="I12" s="134" t="s">
        <v>374</v>
      </c>
    </row>
    <row r="13" spans="1:9" ht="16.5" thickBot="1">
      <c r="A13" s="12">
        <v>3</v>
      </c>
      <c r="B13" s="13" t="s">
        <v>309</v>
      </c>
      <c r="C13" s="116">
        <v>0</v>
      </c>
      <c r="D13" s="13" t="s">
        <v>32</v>
      </c>
      <c r="E13" s="108"/>
      <c r="F13" s="105"/>
      <c r="G13" s="21">
        <f t="shared" si="0"/>
        <v>0</v>
      </c>
      <c r="H13" s="166"/>
      <c r="I13" s="151"/>
    </row>
    <row r="14" spans="1:9" ht="16.5" thickBot="1">
      <c r="A14" s="12">
        <v>4</v>
      </c>
      <c r="B14" s="13" t="s">
        <v>310</v>
      </c>
      <c r="C14" s="116">
        <v>2</v>
      </c>
      <c r="D14" s="13" t="s">
        <v>32</v>
      </c>
      <c r="E14" s="108"/>
      <c r="F14" s="105"/>
      <c r="G14" s="21">
        <f t="shared" si="0"/>
        <v>0</v>
      </c>
      <c r="H14" s="166"/>
      <c r="I14" s="151"/>
    </row>
    <row r="15" spans="1:9" ht="16.5" thickBot="1">
      <c r="A15" s="12">
        <v>5</v>
      </c>
      <c r="B15" s="13" t="s">
        <v>311</v>
      </c>
      <c r="C15" s="116">
        <v>1</v>
      </c>
      <c r="D15" s="13" t="s">
        <v>32</v>
      </c>
      <c r="E15" s="108"/>
      <c r="F15" s="105"/>
      <c r="G15" s="21">
        <f t="shared" si="0"/>
        <v>0</v>
      </c>
      <c r="H15" s="166"/>
      <c r="I15" s="151"/>
    </row>
    <row r="16" spans="1:9" ht="16.5" thickBot="1">
      <c r="A16" s="12">
        <v>6</v>
      </c>
      <c r="B16" s="13" t="s">
        <v>312</v>
      </c>
      <c r="C16" s="116">
        <v>2</v>
      </c>
      <c r="D16" s="13" t="s">
        <v>32</v>
      </c>
      <c r="E16" s="108"/>
      <c r="F16" s="105"/>
      <c r="G16" s="21">
        <f t="shared" si="0"/>
        <v>0</v>
      </c>
      <c r="H16" s="166"/>
      <c r="I16" s="151"/>
    </row>
    <row r="17" spans="1:9" ht="16.5" thickBot="1">
      <c r="A17" s="12">
        <v>7</v>
      </c>
      <c r="B17" s="28" t="s">
        <v>313</v>
      </c>
      <c r="C17" s="116">
        <v>8</v>
      </c>
      <c r="D17" s="13" t="s">
        <v>161</v>
      </c>
      <c r="E17" s="108"/>
      <c r="F17" s="105"/>
      <c r="G17" s="21">
        <f t="shared" si="0"/>
        <v>0</v>
      </c>
      <c r="H17" s="166"/>
      <c r="I17" s="151"/>
    </row>
    <row r="18" spans="1:9" ht="16.5" thickBot="1">
      <c r="A18" s="12">
        <v>8</v>
      </c>
      <c r="B18" s="10" t="s">
        <v>368</v>
      </c>
      <c r="C18" s="116">
        <v>0</v>
      </c>
      <c r="D18" s="13" t="s">
        <v>32</v>
      </c>
      <c r="E18" s="108"/>
      <c r="F18" s="105"/>
      <c r="G18" s="21">
        <f t="shared" si="0"/>
        <v>0</v>
      </c>
      <c r="H18" s="166"/>
      <c r="I18" s="151"/>
    </row>
    <row r="19" spans="1:9" ht="16.5" thickBot="1">
      <c r="A19" s="12">
        <v>9</v>
      </c>
      <c r="B19" s="10" t="s">
        <v>314</v>
      </c>
      <c r="C19" s="116">
        <v>0</v>
      </c>
      <c r="D19" s="13" t="s">
        <v>32</v>
      </c>
      <c r="E19" s="108"/>
      <c r="F19" s="105"/>
      <c r="G19" s="21">
        <f t="shared" si="0"/>
        <v>0</v>
      </c>
      <c r="H19" s="166"/>
      <c r="I19" s="151"/>
    </row>
    <row r="20" spans="1:9" ht="16.5" thickBot="1">
      <c r="A20" s="12">
        <v>10</v>
      </c>
      <c r="B20" s="10" t="s">
        <v>315</v>
      </c>
      <c r="C20" s="116">
        <v>0</v>
      </c>
      <c r="D20" s="13" t="s">
        <v>32</v>
      </c>
      <c r="E20" s="108"/>
      <c r="F20" s="105"/>
      <c r="G20" s="21">
        <f t="shared" si="0"/>
        <v>0</v>
      </c>
      <c r="H20" s="166"/>
      <c r="I20" s="151"/>
    </row>
    <row r="21" spans="1:9" ht="16.5" thickBot="1">
      <c r="A21" s="12">
        <v>11</v>
      </c>
      <c r="B21" s="10" t="s">
        <v>218</v>
      </c>
      <c r="C21" s="116">
        <v>10</v>
      </c>
      <c r="D21" s="13" t="s">
        <v>32</v>
      </c>
      <c r="E21" s="108"/>
      <c r="F21" s="105"/>
      <c r="G21" s="21">
        <f t="shared" si="0"/>
        <v>0</v>
      </c>
      <c r="H21" s="158"/>
      <c r="I21" s="151"/>
    </row>
    <row r="22" spans="1:9" ht="16.5" thickBot="1">
      <c r="A22" s="12">
        <v>12</v>
      </c>
      <c r="B22" s="10" t="s">
        <v>316</v>
      </c>
      <c r="C22" s="116">
        <v>2</v>
      </c>
      <c r="D22" s="13" t="s">
        <v>32</v>
      </c>
      <c r="E22" s="108"/>
      <c r="F22" s="105"/>
      <c r="G22" s="21">
        <f t="shared" si="0"/>
        <v>0</v>
      </c>
      <c r="H22" s="158"/>
      <c r="I22" s="151"/>
    </row>
    <row r="23" spans="1:9" ht="16.5" thickBot="1">
      <c r="A23" s="12">
        <v>13</v>
      </c>
      <c r="B23" s="10" t="s">
        <v>317</v>
      </c>
      <c r="C23" s="116">
        <v>2</v>
      </c>
      <c r="D23" s="13" t="s">
        <v>32</v>
      </c>
      <c r="E23" s="108"/>
      <c r="F23" s="105"/>
      <c r="G23" s="21">
        <f t="shared" si="0"/>
        <v>0</v>
      </c>
      <c r="H23" s="158"/>
      <c r="I23" s="151"/>
    </row>
    <row r="24" spans="1:9" ht="16.5" thickBot="1">
      <c r="A24" s="12">
        <v>14</v>
      </c>
      <c r="B24" s="10" t="s">
        <v>318</v>
      </c>
      <c r="C24" s="116">
        <v>0</v>
      </c>
      <c r="D24" s="13" t="s">
        <v>32</v>
      </c>
      <c r="E24" s="108"/>
      <c r="F24" s="105"/>
      <c r="G24" s="21">
        <f t="shared" si="0"/>
        <v>0</v>
      </c>
      <c r="H24" s="158"/>
      <c r="I24" s="151"/>
    </row>
    <row r="25" spans="1:9" ht="16.5" thickBot="1">
      <c r="A25" s="12">
        <v>15</v>
      </c>
      <c r="B25" s="10" t="s">
        <v>319</v>
      </c>
      <c r="C25" s="116">
        <v>2</v>
      </c>
      <c r="D25" s="13" t="s">
        <v>32</v>
      </c>
      <c r="E25" s="108"/>
      <c r="F25" s="105"/>
      <c r="G25" s="21">
        <f t="shared" si="0"/>
        <v>0</v>
      </c>
      <c r="H25" s="158"/>
      <c r="I25" s="151"/>
    </row>
    <row r="26" spans="1:9" ht="16.5" thickBot="1">
      <c r="A26" s="12">
        <v>16</v>
      </c>
      <c r="B26" s="10" t="s">
        <v>320</v>
      </c>
      <c r="C26" s="116">
        <v>2</v>
      </c>
      <c r="D26" s="13" t="s">
        <v>32</v>
      </c>
      <c r="E26" s="108"/>
      <c r="F26" s="105"/>
      <c r="G26" s="21">
        <f t="shared" si="0"/>
        <v>0</v>
      </c>
      <c r="H26" s="158"/>
      <c r="I26" s="151"/>
    </row>
    <row r="27" spans="1:9" ht="16.5" thickBot="1">
      <c r="A27" s="12">
        <v>17</v>
      </c>
      <c r="B27" s="10" t="s">
        <v>321</v>
      </c>
      <c r="C27" s="116">
        <v>0</v>
      </c>
      <c r="D27" s="13" t="s">
        <v>32</v>
      </c>
      <c r="E27" s="108"/>
      <c r="F27" s="105"/>
      <c r="G27" s="21">
        <f t="shared" si="0"/>
        <v>0</v>
      </c>
      <c r="H27" s="158"/>
      <c r="I27" s="151"/>
    </row>
    <row r="28" spans="1:9" ht="16.5" thickBot="1">
      <c r="A28" s="12">
        <v>18</v>
      </c>
      <c r="B28" s="10" t="s">
        <v>322</v>
      </c>
      <c r="C28" s="116">
        <v>1</v>
      </c>
      <c r="D28" s="13" t="s">
        <v>32</v>
      </c>
      <c r="E28" s="108"/>
      <c r="F28" s="105"/>
      <c r="G28" s="21">
        <f t="shared" si="0"/>
        <v>0</v>
      </c>
      <c r="H28" s="158"/>
      <c r="I28" s="151"/>
    </row>
    <row r="29" spans="1:9" ht="16.5" thickBot="1">
      <c r="A29" s="12">
        <v>19</v>
      </c>
      <c r="B29" s="10" t="s">
        <v>369</v>
      </c>
      <c r="C29" s="116">
        <v>3</v>
      </c>
      <c r="D29" s="13" t="s">
        <v>32</v>
      </c>
      <c r="E29" s="108"/>
      <c r="F29" s="105"/>
      <c r="G29" s="21">
        <f t="shared" si="0"/>
        <v>0</v>
      </c>
      <c r="H29" s="158"/>
      <c r="I29" s="151"/>
    </row>
    <row r="30" spans="1:9" ht="16.5" thickBot="1">
      <c r="A30" s="12">
        <v>20</v>
      </c>
      <c r="B30" s="10" t="s">
        <v>323</v>
      </c>
      <c r="C30" s="116">
        <v>0</v>
      </c>
      <c r="D30" s="13" t="s">
        <v>32</v>
      </c>
      <c r="E30" s="108"/>
      <c r="F30" s="105"/>
      <c r="G30" s="21">
        <f t="shared" si="0"/>
        <v>0</v>
      </c>
      <c r="H30" s="158"/>
      <c r="I30" s="151"/>
    </row>
    <row r="31" spans="1:9" ht="16.5" thickBot="1">
      <c r="A31" s="12">
        <v>21</v>
      </c>
      <c r="B31" s="10" t="s">
        <v>324</v>
      </c>
      <c r="C31" s="116">
        <v>1</v>
      </c>
      <c r="D31" s="13" t="s">
        <v>32</v>
      </c>
      <c r="E31" s="108"/>
      <c r="F31" s="105"/>
      <c r="G31" s="21">
        <f t="shared" si="0"/>
        <v>0</v>
      </c>
      <c r="H31" s="158"/>
      <c r="I31" s="151"/>
    </row>
    <row r="32" spans="1:9" ht="16.5" thickBot="1">
      <c r="A32" s="12">
        <v>22</v>
      </c>
      <c r="B32" s="10" t="s">
        <v>325</v>
      </c>
      <c r="C32" s="116">
        <v>0</v>
      </c>
      <c r="D32" s="13" t="s">
        <v>32</v>
      </c>
      <c r="E32" s="108"/>
      <c r="F32" s="105"/>
      <c r="G32" s="21">
        <f t="shared" si="0"/>
        <v>0</v>
      </c>
      <c r="H32" s="158"/>
      <c r="I32" s="151"/>
    </row>
    <row r="33" spans="1:9" ht="16.5" thickBot="1">
      <c r="A33" s="12">
        <v>23</v>
      </c>
      <c r="B33" s="10" t="s">
        <v>326</v>
      </c>
      <c r="C33" s="116">
        <v>0</v>
      </c>
      <c r="D33" s="13" t="s">
        <v>32</v>
      </c>
      <c r="E33" s="108"/>
      <c r="F33" s="105"/>
      <c r="G33" s="21">
        <f t="shared" si="0"/>
        <v>0</v>
      </c>
      <c r="H33" s="158"/>
      <c r="I33" s="151"/>
    </row>
    <row r="34" spans="1:9" ht="16.5" thickBot="1">
      <c r="A34" s="12">
        <v>24</v>
      </c>
      <c r="B34" s="10" t="s">
        <v>327</v>
      </c>
      <c r="C34" s="116">
        <v>0</v>
      </c>
      <c r="D34" s="13" t="s">
        <v>32</v>
      </c>
      <c r="E34" s="108"/>
      <c r="F34" s="105"/>
      <c r="G34" s="21">
        <f t="shared" si="0"/>
        <v>0</v>
      </c>
      <c r="H34" s="158"/>
      <c r="I34" s="151"/>
    </row>
    <row r="35" spans="1:9" ht="16.5" thickBot="1">
      <c r="A35" s="12">
        <v>25</v>
      </c>
      <c r="B35" s="10" t="s">
        <v>328</v>
      </c>
      <c r="C35" s="116">
        <v>0</v>
      </c>
      <c r="D35" s="13" t="s">
        <v>32</v>
      </c>
      <c r="E35" s="108"/>
      <c r="F35" s="105"/>
      <c r="G35" s="21">
        <f t="shared" si="0"/>
        <v>0</v>
      </c>
      <c r="H35" s="158"/>
      <c r="I35" s="151"/>
    </row>
    <row r="36" spans="1:9" ht="16.5" thickBot="1">
      <c r="A36" s="12">
        <v>26</v>
      </c>
      <c r="B36" s="10" t="s">
        <v>329</v>
      </c>
      <c r="C36" s="116">
        <v>0</v>
      </c>
      <c r="D36" s="13" t="s">
        <v>32</v>
      </c>
      <c r="E36" s="108"/>
      <c r="F36" s="105"/>
      <c r="G36" s="21">
        <f t="shared" si="0"/>
        <v>0</v>
      </c>
      <c r="H36" s="158"/>
      <c r="I36" s="151"/>
    </row>
    <row r="37" spans="1:9" ht="16.5" thickBot="1">
      <c r="A37" s="12">
        <v>27</v>
      </c>
      <c r="B37" s="10" t="s">
        <v>330</v>
      </c>
      <c r="C37" s="116">
        <v>2</v>
      </c>
      <c r="D37" s="13" t="s">
        <v>32</v>
      </c>
      <c r="E37" s="108"/>
      <c r="F37" s="105"/>
      <c r="G37" s="21">
        <f t="shared" si="0"/>
        <v>0</v>
      </c>
      <c r="H37" s="158"/>
      <c r="I37" s="151"/>
    </row>
    <row r="38" spans="1:9" ht="16.5" thickBot="1">
      <c r="A38" s="12">
        <v>28</v>
      </c>
      <c r="B38" s="10" t="s">
        <v>331</v>
      </c>
      <c r="C38" s="116">
        <v>0</v>
      </c>
      <c r="D38" s="13" t="s">
        <v>32</v>
      </c>
      <c r="E38" s="108"/>
      <c r="F38" s="105"/>
      <c r="G38" s="21">
        <f t="shared" si="0"/>
        <v>0</v>
      </c>
      <c r="H38" s="158"/>
      <c r="I38" s="151"/>
    </row>
    <row r="39" spans="1:9" ht="16.5" thickBot="1">
      <c r="A39" s="12">
        <v>29</v>
      </c>
      <c r="B39" s="10" t="s">
        <v>332</v>
      </c>
      <c r="C39" s="116">
        <v>0</v>
      </c>
      <c r="D39" s="13" t="s">
        <v>32</v>
      </c>
      <c r="E39" s="108"/>
      <c r="F39" s="105"/>
      <c r="G39" s="21">
        <f t="shared" si="0"/>
        <v>0</v>
      </c>
      <c r="H39" s="158"/>
      <c r="I39" s="151"/>
    </row>
    <row r="40" spans="1:9" ht="16.5" thickBot="1">
      <c r="A40" s="12">
        <v>30</v>
      </c>
      <c r="B40" s="13" t="s">
        <v>333</v>
      </c>
      <c r="C40" s="116">
        <v>10</v>
      </c>
      <c r="D40" s="13" t="s">
        <v>32</v>
      </c>
      <c r="E40" s="108"/>
      <c r="F40" s="105"/>
      <c r="G40" s="21">
        <f t="shared" si="0"/>
        <v>0</v>
      </c>
      <c r="H40" s="158"/>
      <c r="I40" s="151"/>
    </row>
    <row r="41" spans="1:9" ht="16.5" thickBot="1">
      <c r="A41" s="12">
        <v>31</v>
      </c>
      <c r="B41" s="10" t="s">
        <v>334</v>
      </c>
      <c r="C41" s="116">
        <v>0</v>
      </c>
      <c r="D41" s="13" t="s">
        <v>32</v>
      </c>
      <c r="E41" s="108"/>
      <c r="F41" s="105"/>
      <c r="G41" s="21">
        <f t="shared" si="0"/>
        <v>0</v>
      </c>
      <c r="H41" s="158"/>
      <c r="I41" s="151"/>
    </row>
    <row r="42" spans="1:9" ht="16.5" thickBot="1">
      <c r="A42" s="12">
        <v>32</v>
      </c>
      <c r="B42" s="10" t="s">
        <v>335</v>
      </c>
      <c r="C42" s="116">
        <v>0</v>
      </c>
      <c r="D42" s="13" t="s">
        <v>32</v>
      </c>
      <c r="E42" s="108"/>
      <c r="F42" s="105"/>
      <c r="G42" s="21">
        <f t="shared" si="0"/>
        <v>0</v>
      </c>
      <c r="H42" s="158"/>
      <c r="I42" s="151"/>
    </row>
    <row r="43" spans="1:9" ht="16.5" thickBot="1">
      <c r="A43" s="12">
        <v>33</v>
      </c>
      <c r="B43" s="10" t="s">
        <v>336</v>
      </c>
      <c r="C43" s="116">
        <v>0</v>
      </c>
      <c r="D43" s="13" t="s">
        <v>32</v>
      </c>
      <c r="E43" s="108"/>
      <c r="F43" s="105"/>
      <c r="G43" s="21">
        <f t="shared" si="0"/>
        <v>0</v>
      </c>
      <c r="H43" s="158"/>
      <c r="I43" s="151"/>
    </row>
    <row r="44" spans="1:9" ht="16.5" thickBot="1">
      <c r="A44" s="12">
        <v>34</v>
      </c>
      <c r="B44" s="10" t="s">
        <v>337</v>
      </c>
      <c r="C44" s="116">
        <v>0</v>
      </c>
      <c r="D44" s="13" t="s">
        <v>32</v>
      </c>
      <c r="E44" s="108"/>
      <c r="F44" s="105"/>
      <c r="G44" s="21">
        <f t="shared" si="0"/>
        <v>0</v>
      </c>
      <c r="H44" s="158"/>
      <c r="I44" s="151"/>
    </row>
    <row r="45" spans="1:9" ht="16.5" thickBot="1">
      <c r="A45" s="12">
        <v>35</v>
      </c>
      <c r="B45" s="10" t="s">
        <v>338</v>
      </c>
      <c r="C45" s="116">
        <v>0</v>
      </c>
      <c r="D45" s="13" t="s">
        <v>32</v>
      </c>
      <c r="E45" s="108"/>
      <c r="F45" s="105"/>
      <c r="G45" s="21">
        <f t="shared" si="0"/>
        <v>0</v>
      </c>
      <c r="H45" s="158"/>
      <c r="I45" s="152"/>
    </row>
    <row r="46" spans="1:9" ht="19.5" customHeight="1" thickBot="1">
      <c r="A46" s="127" t="s">
        <v>415</v>
      </c>
      <c r="B46" s="128"/>
      <c r="C46" s="129"/>
      <c r="D46" s="129"/>
      <c r="E46" s="129"/>
      <c r="F46" s="130"/>
      <c r="G46" s="24">
        <f>SUM(G11:G45)</f>
        <v>0</v>
      </c>
      <c r="H46" s="51"/>
      <c r="I46" s="52"/>
    </row>
    <row r="50" ht="14.25">
      <c r="G50" t="s">
        <v>537</v>
      </c>
    </row>
    <row r="51" ht="14.25">
      <c r="G51" s="83" t="s">
        <v>538</v>
      </c>
    </row>
  </sheetData>
  <sheetProtection password="DBE7" sheet="1" selectLockedCells="1"/>
  <protectedRanges>
    <protectedRange sqref="C10:C45" name="Zakres1_1"/>
  </protectedRanges>
  <mergeCells count="5">
    <mergeCell ref="A46:F46"/>
    <mergeCell ref="I12:I45"/>
    <mergeCell ref="H11:H20"/>
    <mergeCell ref="H21:H30"/>
    <mergeCell ref="H31:H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5">
      <selection activeCell="E10" sqref="E10"/>
    </sheetView>
  </sheetViews>
  <sheetFormatPr defaultColWidth="8.796875" defaultRowHeight="14.25"/>
  <cols>
    <col min="1" max="1" width="5.59765625" style="0" customWidth="1"/>
    <col min="2" max="2" width="33.09765625" style="0" customWidth="1"/>
    <col min="3" max="3" width="7.19921875" style="0" customWidth="1"/>
    <col min="4" max="5" width="7.3984375" style="0" customWidth="1"/>
    <col min="6" max="6" width="7.19921875" style="0" customWidth="1"/>
    <col min="7" max="7" width="12.19921875" style="0" customWidth="1"/>
    <col min="9" max="9" width="18" style="0" customWidth="1"/>
  </cols>
  <sheetData>
    <row r="1" spans="1:11" ht="14.25">
      <c r="A1" s="65"/>
      <c r="B1" s="66"/>
      <c r="C1" s="65"/>
      <c r="D1" s="65"/>
      <c r="E1" s="65"/>
      <c r="F1" s="65"/>
      <c r="G1" s="67"/>
      <c r="H1" s="68"/>
      <c r="I1" s="67"/>
      <c r="J1" s="67"/>
      <c r="K1" s="65"/>
    </row>
    <row r="2" spans="1:11" ht="15">
      <c r="A2" s="65"/>
      <c r="B2" s="69"/>
      <c r="C2" s="70"/>
      <c r="D2" s="65"/>
      <c r="E2" s="65"/>
      <c r="F2" s="65"/>
      <c r="G2" s="65"/>
      <c r="H2" s="67"/>
      <c r="I2" s="71" t="s">
        <v>430</v>
      </c>
      <c r="K2" s="71"/>
    </row>
    <row r="3" spans="1:11" ht="15">
      <c r="A3" s="65"/>
      <c r="B3" s="69"/>
      <c r="C3" s="70"/>
      <c r="D3" s="65"/>
      <c r="E3" s="72" t="s">
        <v>421</v>
      </c>
      <c r="F3" s="72"/>
      <c r="G3" s="72"/>
      <c r="H3" s="72"/>
      <c r="I3" s="68"/>
      <c r="J3" s="67"/>
      <c r="K3" s="65"/>
    </row>
    <row r="4" spans="1:11" ht="15">
      <c r="A4" s="73"/>
      <c r="B4" s="74"/>
      <c r="C4" s="75"/>
      <c r="D4" s="76"/>
      <c r="E4" s="77" t="s">
        <v>432</v>
      </c>
      <c r="F4" s="77"/>
      <c r="G4" s="77"/>
      <c r="H4" s="77"/>
      <c r="I4" s="78"/>
      <c r="J4" s="79"/>
      <c r="K4" s="76"/>
    </row>
    <row r="5" spans="1:11" ht="15">
      <c r="A5" s="65"/>
      <c r="B5" s="69"/>
      <c r="C5" s="70"/>
      <c r="D5" s="65"/>
      <c r="E5" s="65"/>
      <c r="F5" s="65"/>
      <c r="G5" s="65"/>
      <c r="H5" s="67"/>
      <c r="I5" s="68"/>
      <c r="J5" s="67"/>
      <c r="K5" s="65"/>
    </row>
    <row r="6" spans="1:11" ht="15">
      <c r="A6" s="65"/>
      <c r="B6" s="80" t="s">
        <v>431</v>
      </c>
      <c r="C6" s="81"/>
      <c r="D6" s="81"/>
      <c r="E6" s="81"/>
      <c r="F6" s="81"/>
      <c r="G6" s="81"/>
      <c r="H6" s="81"/>
      <c r="I6" s="81"/>
      <c r="J6" s="67"/>
      <c r="K6" s="65"/>
    </row>
    <row r="7" spans="1:11" ht="15" thickBot="1">
      <c r="A7" s="5"/>
      <c r="B7" s="16"/>
      <c r="C7" s="5"/>
      <c r="D7" s="5"/>
      <c r="E7" s="5"/>
      <c r="F7" s="5"/>
      <c r="G7" s="19"/>
      <c r="H7" s="15"/>
      <c r="I7" s="19"/>
      <c r="J7" s="19"/>
      <c r="K7" s="5"/>
    </row>
    <row r="8" spans="1:9" ht="111" thickBot="1">
      <c r="A8" s="1" t="s">
        <v>0</v>
      </c>
      <c r="B8" s="2" t="s">
        <v>1</v>
      </c>
      <c r="C8" s="3" t="s">
        <v>416</v>
      </c>
      <c r="D8" s="3" t="s">
        <v>2</v>
      </c>
      <c r="E8" s="4" t="s">
        <v>540</v>
      </c>
      <c r="F8" s="4" t="s">
        <v>541</v>
      </c>
      <c r="G8" s="4" t="s">
        <v>542</v>
      </c>
      <c r="H8" s="3" t="s">
        <v>3</v>
      </c>
      <c r="I8" s="29" t="s">
        <v>6</v>
      </c>
    </row>
    <row r="9" spans="1:9" ht="16.5" thickBot="1">
      <c r="A9" s="6"/>
      <c r="B9" s="7"/>
      <c r="C9" s="46"/>
      <c r="D9" s="7"/>
      <c r="E9" s="8"/>
      <c r="F9" s="8"/>
      <c r="G9" s="8"/>
      <c r="H9" s="7"/>
      <c r="I9" s="47"/>
    </row>
    <row r="10" spans="1:9" ht="16.5" thickBot="1">
      <c r="A10" s="6" t="s">
        <v>56</v>
      </c>
      <c r="B10" s="9" t="s">
        <v>57</v>
      </c>
      <c r="C10" s="116"/>
      <c r="D10" s="10"/>
      <c r="E10" s="105"/>
      <c r="F10" s="105"/>
      <c r="G10" s="11"/>
      <c r="H10" s="20"/>
      <c r="I10" s="53"/>
    </row>
    <row r="11" spans="1:9" ht="16.5" thickBot="1">
      <c r="A11" s="12">
        <v>1</v>
      </c>
      <c r="B11" s="10" t="s">
        <v>58</v>
      </c>
      <c r="C11" s="116">
        <v>50</v>
      </c>
      <c r="D11" s="10" t="s">
        <v>32</v>
      </c>
      <c r="E11" s="105"/>
      <c r="F11" s="105"/>
      <c r="G11" s="11">
        <f>C11*F11</f>
        <v>0</v>
      </c>
      <c r="H11" s="10" t="s">
        <v>59</v>
      </c>
      <c r="I11" s="134" t="s">
        <v>377</v>
      </c>
    </row>
    <row r="12" spans="1:9" ht="16.5" thickBot="1">
      <c r="A12" s="12">
        <v>2</v>
      </c>
      <c r="B12" s="10" t="s">
        <v>229</v>
      </c>
      <c r="C12" s="116">
        <v>60</v>
      </c>
      <c r="D12" s="10" t="s">
        <v>32</v>
      </c>
      <c r="E12" s="105"/>
      <c r="F12" s="105"/>
      <c r="G12" s="11">
        <f aca="true" t="shared" si="0" ref="G12:G19">C12*F12</f>
        <v>0</v>
      </c>
      <c r="H12" s="10" t="s">
        <v>59</v>
      </c>
      <c r="I12" s="135"/>
    </row>
    <row r="13" spans="1:9" ht="16.5" thickBot="1">
      <c r="A13" s="12">
        <v>3</v>
      </c>
      <c r="B13" s="10" t="s">
        <v>60</v>
      </c>
      <c r="C13" s="116">
        <v>60</v>
      </c>
      <c r="D13" s="10" t="s">
        <v>32</v>
      </c>
      <c r="E13" s="105"/>
      <c r="F13" s="105"/>
      <c r="G13" s="11">
        <f t="shared" si="0"/>
        <v>0</v>
      </c>
      <c r="H13" s="10" t="s">
        <v>59</v>
      </c>
      <c r="I13" s="135"/>
    </row>
    <row r="14" spans="1:9" ht="16.5" thickBot="1">
      <c r="A14" s="12">
        <v>4</v>
      </c>
      <c r="B14" s="10" t="s">
        <v>61</v>
      </c>
      <c r="C14" s="116">
        <v>90</v>
      </c>
      <c r="D14" s="10" t="s">
        <v>32</v>
      </c>
      <c r="E14" s="105"/>
      <c r="F14" s="105"/>
      <c r="G14" s="11">
        <f t="shared" si="0"/>
        <v>0</v>
      </c>
      <c r="H14" s="10" t="s">
        <v>59</v>
      </c>
      <c r="I14" s="135"/>
    </row>
    <row r="15" spans="1:9" ht="16.5" thickBot="1">
      <c r="A15" s="12">
        <v>5</v>
      </c>
      <c r="B15" s="10" t="s">
        <v>62</v>
      </c>
      <c r="C15" s="116">
        <v>90</v>
      </c>
      <c r="D15" s="10" t="s">
        <v>32</v>
      </c>
      <c r="E15" s="105"/>
      <c r="F15" s="105"/>
      <c r="G15" s="11">
        <f t="shared" si="0"/>
        <v>0</v>
      </c>
      <c r="H15" s="10" t="s">
        <v>59</v>
      </c>
      <c r="I15" s="135"/>
    </row>
    <row r="16" spans="1:9" ht="16.5" thickBot="1">
      <c r="A16" s="12">
        <v>6</v>
      </c>
      <c r="B16" s="10" t="s">
        <v>230</v>
      </c>
      <c r="C16" s="116">
        <v>30</v>
      </c>
      <c r="D16" s="10" t="s">
        <v>32</v>
      </c>
      <c r="E16" s="105"/>
      <c r="F16" s="105"/>
      <c r="G16" s="11">
        <f t="shared" si="0"/>
        <v>0</v>
      </c>
      <c r="H16" s="10" t="s">
        <v>59</v>
      </c>
      <c r="I16" s="135"/>
    </row>
    <row r="17" spans="1:9" ht="16.5" thickBot="1">
      <c r="A17" s="12">
        <v>7</v>
      </c>
      <c r="B17" s="10" t="s">
        <v>63</v>
      </c>
      <c r="C17" s="116">
        <v>30</v>
      </c>
      <c r="D17" s="10" t="s">
        <v>32</v>
      </c>
      <c r="E17" s="105"/>
      <c r="F17" s="105"/>
      <c r="G17" s="11">
        <f t="shared" si="0"/>
        <v>0</v>
      </c>
      <c r="H17" s="10" t="s">
        <v>59</v>
      </c>
      <c r="I17" s="135"/>
    </row>
    <row r="18" spans="1:9" ht="16.5" thickBot="1">
      <c r="A18" s="12">
        <v>8</v>
      </c>
      <c r="B18" s="10" t="s">
        <v>64</v>
      </c>
      <c r="C18" s="116">
        <v>30</v>
      </c>
      <c r="D18" s="10" t="s">
        <v>32</v>
      </c>
      <c r="E18" s="105"/>
      <c r="F18" s="105"/>
      <c r="G18" s="11">
        <f t="shared" si="0"/>
        <v>0</v>
      </c>
      <c r="H18" s="10" t="s">
        <v>59</v>
      </c>
      <c r="I18" s="135"/>
    </row>
    <row r="19" spans="1:9" ht="16.5" thickBot="1">
      <c r="A19" s="12">
        <v>9</v>
      </c>
      <c r="B19" s="10" t="s">
        <v>65</v>
      </c>
      <c r="C19" s="116">
        <v>15</v>
      </c>
      <c r="D19" s="10" t="s">
        <v>32</v>
      </c>
      <c r="E19" s="105"/>
      <c r="F19" s="105"/>
      <c r="G19" s="11">
        <f t="shared" si="0"/>
        <v>0</v>
      </c>
      <c r="H19" s="10" t="s">
        <v>59</v>
      </c>
      <c r="I19" s="136"/>
    </row>
    <row r="20" spans="1:9" ht="16.5" thickBot="1">
      <c r="A20" s="137" t="s">
        <v>381</v>
      </c>
      <c r="B20" s="138"/>
      <c r="C20" s="129"/>
      <c r="D20" s="129"/>
      <c r="E20" s="129"/>
      <c r="F20" s="130"/>
      <c r="G20" s="22">
        <f>SUM(G11:G19)</f>
        <v>0</v>
      </c>
      <c r="H20" s="51"/>
      <c r="I20" s="54"/>
    </row>
    <row r="24" ht="14.25">
      <c r="F24" t="s">
        <v>537</v>
      </c>
    </row>
    <row r="25" ht="14.25">
      <c r="F25" s="83" t="s">
        <v>538</v>
      </c>
    </row>
  </sheetData>
  <sheetProtection password="DBE7" sheet="1" selectLockedCells="1"/>
  <protectedRanges>
    <protectedRange sqref="C10:C20" name="Zakres3"/>
  </protectedRanges>
  <mergeCells count="2">
    <mergeCell ref="I11:I19"/>
    <mergeCell ref="A20:F20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5">
      <selection activeCell="E10" sqref="E10"/>
    </sheetView>
  </sheetViews>
  <sheetFormatPr defaultColWidth="8.796875" defaultRowHeight="14.25"/>
  <cols>
    <col min="1" max="1" width="5.59765625" style="0" customWidth="1"/>
    <col min="2" max="2" width="33.59765625" style="0" customWidth="1"/>
    <col min="3" max="3" width="6.8984375" style="0" customWidth="1"/>
    <col min="4" max="5" width="7.3984375" style="0" customWidth="1"/>
    <col min="6" max="6" width="7.5" style="0" customWidth="1"/>
    <col min="7" max="7" width="9.3984375" style="0" bestFit="1" customWidth="1"/>
    <col min="9" max="9" width="18.09765625" style="0" customWidth="1"/>
  </cols>
  <sheetData>
    <row r="1" spans="1:11" ht="14.25">
      <c r="A1" s="65"/>
      <c r="B1" s="66"/>
      <c r="C1" s="65"/>
      <c r="D1" s="65"/>
      <c r="E1" s="65"/>
      <c r="F1" s="65"/>
      <c r="G1" s="67"/>
      <c r="H1" s="68"/>
      <c r="I1" s="67"/>
      <c r="J1" s="67"/>
      <c r="K1" s="65"/>
    </row>
    <row r="2" spans="1:11" ht="15">
      <c r="A2" s="65"/>
      <c r="B2" s="69"/>
      <c r="C2" s="70"/>
      <c r="D2" s="65"/>
      <c r="E2" s="65"/>
      <c r="F2" s="65"/>
      <c r="G2" s="65"/>
      <c r="H2" s="67"/>
      <c r="I2" s="71" t="s">
        <v>433</v>
      </c>
      <c r="K2" s="71"/>
    </row>
    <row r="3" spans="1:11" ht="15">
      <c r="A3" s="65"/>
      <c r="B3" s="69"/>
      <c r="C3" s="70"/>
      <c r="D3" s="65"/>
      <c r="E3" s="72" t="s">
        <v>421</v>
      </c>
      <c r="F3" s="72"/>
      <c r="G3" s="72"/>
      <c r="H3" s="72"/>
      <c r="I3" s="68"/>
      <c r="J3" s="67"/>
      <c r="K3" s="65"/>
    </row>
    <row r="4" spans="1:11" ht="15">
      <c r="A4" s="73"/>
      <c r="B4" s="74"/>
      <c r="C4" s="75"/>
      <c r="D4" s="76"/>
      <c r="E4" s="77" t="s">
        <v>435</v>
      </c>
      <c r="F4" s="77"/>
      <c r="G4" s="77"/>
      <c r="H4" s="77"/>
      <c r="I4" s="78"/>
      <c r="J4" s="79"/>
      <c r="K4" s="76"/>
    </row>
    <row r="5" spans="1:11" ht="15">
      <c r="A5" s="65"/>
      <c r="B5" s="69"/>
      <c r="C5" s="70"/>
      <c r="D5" s="65"/>
      <c r="E5" s="65"/>
      <c r="F5" s="65"/>
      <c r="G5" s="65"/>
      <c r="H5" s="67"/>
      <c r="I5" s="68"/>
      <c r="J5" s="67"/>
      <c r="K5" s="65"/>
    </row>
    <row r="6" spans="1:11" ht="15">
      <c r="A6" s="65"/>
      <c r="B6" s="80" t="s">
        <v>434</v>
      </c>
      <c r="C6" s="81"/>
      <c r="D6" s="81"/>
      <c r="E6" s="81"/>
      <c r="F6" s="81"/>
      <c r="G6" s="81"/>
      <c r="H6" s="81"/>
      <c r="I6" s="81"/>
      <c r="J6" s="67"/>
      <c r="K6" s="65"/>
    </row>
    <row r="7" spans="1:11" ht="15" thickBot="1">
      <c r="A7" s="5"/>
      <c r="B7" s="16"/>
      <c r="C7" s="5"/>
      <c r="D7" s="5"/>
      <c r="E7" s="5"/>
      <c r="F7" s="5"/>
      <c r="G7" s="19"/>
      <c r="H7" s="15"/>
      <c r="I7" s="19"/>
      <c r="J7" s="19"/>
      <c r="K7" s="5"/>
    </row>
    <row r="8" spans="1:9" ht="111" thickBot="1">
      <c r="A8" s="1" t="s">
        <v>0</v>
      </c>
      <c r="B8" s="2" t="s">
        <v>1</v>
      </c>
      <c r="C8" s="3" t="s">
        <v>418</v>
      </c>
      <c r="D8" s="3" t="s">
        <v>2</v>
      </c>
      <c r="E8" s="4" t="s">
        <v>540</v>
      </c>
      <c r="F8" s="4" t="s">
        <v>541</v>
      </c>
      <c r="G8" s="4" t="s">
        <v>542</v>
      </c>
      <c r="H8" s="3" t="s">
        <v>3</v>
      </c>
      <c r="I8" s="29" t="s">
        <v>4</v>
      </c>
    </row>
    <row r="9" spans="1:9" ht="16.5" thickBot="1">
      <c r="A9" s="6"/>
      <c r="B9" s="7"/>
      <c r="C9" s="46"/>
      <c r="D9" s="7"/>
      <c r="E9" s="8"/>
      <c r="F9" s="8"/>
      <c r="G9" s="8"/>
      <c r="H9" s="7"/>
      <c r="I9" s="30"/>
    </row>
    <row r="10" spans="1:9" ht="16.5" thickBot="1">
      <c r="A10" s="6" t="s">
        <v>56</v>
      </c>
      <c r="B10" s="9" t="s">
        <v>57</v>
      </c>
      <c r="C10" s="116"/>
      <c r="D10" s="10"/>
      <c r="E10" s="105"/>
      <c r="F10" s="105"/>
      <c r="G10" s="11"/>
      <c r="H10" s="20"/>
      <c r="I10" s="34"/>
    </row>
    <row r="11" spans="1:9" ht="16.5" thickBot="1">
      <c r="A11" s="12">
        <v>1</v>
      </c>
      <c r="B11" s="10" t="s">
        <v>58</v>
      </c>
      <c r="C11" s="116">
        <v>270</v>
      </c>
      <c r="D11" s="10" t="s">
        <v>32</v>
      </c>
      <c r="E11" s="105"/>
      <c r="F11" s="105"/>
      <c r="G11" s="11">
        <f>C11*F11</f>
        <v>0</v>
      </c>
      <c r="H11" s="10" t="s">
        <v>59</v>
      </c>
      <c r="I11" s="134" t="s">
        <v>8</v>
      </c>
    </row>
    <row r="12" spans="1:9" ht="16.5" thickBot="1">
      <c r="A12" s="12">
        <v>2</v>
      </c>
      <c r="B12" s="10" t="s">
        <v>229</v>
      </c>
      <c r="C12" s="116">
        <v>0</v>
      </c>
      <c r="D12" s="10" t="s">
        <v>32</v>
      </c>
      <c r="E12" s="105"/>
      <c r="F12" s="105"/>
      <c r="G12" s="11">
        <f aca="true" t="shared" si="0" ref="G12:G19">C12*F12</f>
        <v>0</v>
      </c>
      <c r="H12" s="10" t="s">
        <v>59</v>
      </c>
      <c r="I12" s="139"/>
    </row>
    <row r="13" spans="1:9" ht="16.5" thickBot="1">
      <c r="A13" s="12">
        <v>3</v>
      </c>
      <c r="B13" s="10" t="s">
        <v>60</v>
      </c>
      <c r="C13" s="116">
        <v>10</v>
      </c>
      <c r="D13" s="10" t="s">
        <v>32</v>
      </c>
      <c r="E13" s="105"/>
      <c r="F13" s="105"/>
      <c r="G13" s="11">
        <f t="shared" si="0"/>
        <v>0</v>
      </c>
      <c r="H13" s="10" t="s">
        <v>59</v>
      </c>
      <c r="I13" s="139"/>
    </row>
    <row r="14" spans="1:9" ht="16.5" thickBot="1">
      <c r="A14" s="12">
        <v>4</v>
      </c>
      <c r="B14" s="10" t="s">
        <v>61</v>
      </c>
      <c r="C14" s="116">
        <v>300</v>
      </c>
      <c r="D14" s="10" t="s">
        <v>32</v>
      </c>
      <c r="E14" s="105"/>
      <c r="F14" s="105"/>
      <c r="G14" s="11">
        <f t="shared" si="0"/>
        <v>0</v>
      </c>
      <c r="H14" s="10" t="s">
        <v>59</v>
      </c>
      <c r="I14" s="139"/>
    </row>
    <row r="15" spans="1:9" ht="16.5" thickBot="1">
      <c r="A15" s="12">
        <v>5</v>
      </c>
      <c r="B15" s="10" t="s">
        <v>62</v>
      </c>
      <c r="C15" s="116">
        <v>0</v>
      </c>
      <c r="D15" s="10" t="s">
        <v>32</v>
      </c>
      <c r="E15" s="105"/>
      <c r="F15" s="105"/>
      <c r="G15" s="11">
        <f t="shared" si="0"/>
        <v>0</v>
      </c>
      <c r="H15" s="10" t="s">
        <v>59</v>
      </c>
      <c r="I15" s="139"/>
    </row>
    <row r="16" spans="1:9" ht="16.5" thickBot="1">
      <c r="A16" s="12">
        <v>6</v>
      </c>
      <c r="B16" s="10" t="s">
        <v>230</v>
      </c>
      <c r="C16" s="116">
        <v>130</v>
      </c>
      <c r="D16" s="10" t="s">
        <v>32</v>
      </c>
      <c r="E16" s="105"/>
      <c r="F16" s="105"/>
      <c r="G16" s="11">
        <f t="shared" si="0"/>
        <v>0</v>
      </c>
      <c r="H16" s="10" t="s">
        <v>59</v>
      </c>
      <c r="I16" s="139"/>
    </row>
    <row r="17" spans="1:9" ht="16.5" thickBot="1">
      <c r="A17" s="12">
        <v>7</v>
      </c>
      <c r="B17" s="10" t="s">
        <v>63</v>
      </c>
      <c r="C17" s="116">
        <v>80</v>
      </c>
      <c r="D17" s="10" t="s">
        <v>32</v>
      </c>
      <c r="E17" s="105"/>
      <c r="F17" s="105"/>
      <c r="G17" s="11">
        <f t="shared" si="0"/>
        <v>0</v>
      </c>
      <c r="H17" s="10" t="s">
        <v>59</v>
      </c>
      <c r="I17" s="139"/>
    </row>
    <row r="18" spans="1:9" ht="16.5" thickBot="1">
      <c r="A18" s="12">
        <v>8</v>
      </c>
      <c r="B18" s="10" t="s">
        <v>64</v>
      </c>
      <c r="C18" s="116">
        <v>0</v>
      </c>
      <c r="D18" s="10" t="s">
        <v>32</v>
      </c>
      <c r="E18" s="105"/>
      <c r="F18" s="105"/>
      <c r="G18" s="11">
        <f t="shared" si="0"/>
        <v>0</v>
      </c>
      <c r="H18" s="10" t="s">
        <v>59</v>
      </c>
      <c r="I18" s="139"/>
    </row>
    <row r="19" spans="1:9" ht="16.5" thickBot="1">
      <c r="A19" s="12">
        <v>9</v>
      </c>
      <c r="B19" s="10" t="s">
        <v>65</v>
      </c>
      <c r="C19" s="116">
        <v>10</v>
      </c>
      <c r="D19" s="10" t="s">
        <v>32</v>
      </c>
      <c r="E19" s="105"/>
      <c r="F19" s="105"/>
      <c r="G19" s="11">
        <f t="shared" si="0"/>
        <v>0</v>
      </c>
      <c r="H19" s="10" t="s">
        <v>59</v>
      </c>
      <c r="I19" s="140"/>
    </row>
    <row r="20" spans="1:9" ht="16.5" thickBot="1">
      <c r="A20" s="137" t="s">
        <v>382</v>
      </c>
      <c r="B20" s="138"/>
      <c r="C20" s="129"/>
      <c r="D20" s="129"/>
      <c r="E20" s="129"/>
      <c r="F20" s="130"/>
      <c r="G20" s="22">
        <f>SUM(G11:G19)</f>
        <v>0</v>
      </c>
      <c r="H20" s="51"/>
      <c r="I20" s="52"/>
    </row>
    <row r="24" ht="14.25">
      <c r="F24" t="s">
        <v>537</v>
      </c>
    </row>
    <row r="25" ht="14.25">
      <c r="F25" s="83" t="s">
        <v>538</v>
      </c>
    </row>
  </sheetData>
  <sheetProtection password="DBE7" sheet="1" selectLockedCells="1"/>
  <protectedRanges>
    <protectedRange sqref="C10:C20" name="Zakres1_1"/>
  </protectedRanges>
  <mergeCells count="2">
    <mergeCell ref="I11:I19"/>
    <mergeCell ref="A20:F20"/>
  </mergeCells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4">
      <selection activeCell="E10" sqref="E10"/>
    </sheetView>
  </sheetViews>
  <sheetFormatPr defaultColWidth="8.796875" defaultRowHeight="14.25"/>
  <cols>
    <col min="1" max="1" width="6.19921875" style="0" customWidth="1"/>
    <col min="2" max="2" width="32.8984375" style="0" customWidth="1"/>
    <col min="3" max="3" width="7.19921875" style="0" customWidth="1"/>
    <col min="4" max="4" width="7.09765625" style="0" customWidth="1"/>
    <col min="5" max="5" width="7.5" style="0" customWidth="1"/>
    <col min="6" max="6" width="7.3984375" style="0" customWidth="1"/>
    <col min="7" max="7" width="11.59765625" style="0" customWidth="1"/>
    <col min="9" max="9" width="18.19921875" style="0" customWidth="1"/>
  </cols>
  <sheetData>
    <row r="1" spans="1:11" ht="14.25">
      <c r="A1" s="65"/>
      <c r="B1" s="66"/>
      <c r="C1" s="65"/>
      <c r="D1" s="65"/>
      <c r="E1" s="65"/>
      <c r="F1" s="65"/>
      <c r="G1" s="67"/>
      <c r="H1" s="68"/>
      <c r="I1" s="67"/>
      <c r="J1" s="67"/>
      <c r="K1" s="65"/>
    </row>
    <row r="2" spans="1:11" ht="15">
      <c r="A2" s="65"/>
      <c r="B2" s="69"/>
      <c r="C2" s="70"/>
      <c r="D2" s="65"/>
      <c r="E2" s="65"/>
      <c r="F2" s="65"/>
      <c r="G2" s="65"/>
      <c r="H2" s="67"/>
      <c r="I2" s="71" t="s">
        <v>436</v>
      </c>
      <c r="K2" s="71"/>
    </row>
    <row r="3" spans="1:11" ht="15">
      <c r="A3" s="65"/>
      <c r="B3" s="69"/>
      <c r="C3" s="70"/>
      <c r="D3" s="65"/>
      <c r="E3" s="72" t="s">
        <v>421</v>
      </c>
      <c r="F3" s="72"/>
      <c r="G3" s="72"/>
      <c r="H3" s="72"/>
      <c r="I3" s="68"/>
      <c r="J3" s="67"/>
      <c r="K3" s="65"/>
    </row>
    <row r="4" spans="1:11" ht="15">
      <c r="A4" s="73"/>
      <c r="B4" s="74"/>
      <c r="C4" s="75"/>
      <c r="D4" s="76"/>
      <c r="E4" s="77" t="s">
        <v>438</v>
      </c>
      <c r="F4" s="77"/>
      <c r="G4" s="77"/>
      <c r="H4" s="77"/>
      <c r="I4" s="78"/>
      <c r="J4" s="79"/>
      <c r="K4" s="76"/>
    </row>
    <row r="5" spans="1:11" ht="15">
      <c r="A5" s="65"/>
      <c r="B5" s="69"/>
      <c r="C5" s="70"/>
      <c r="D5" s="65"/>
      <c r="E5" s="65"/>
      <c r="F5" s="65"/>
      <c r="G5" s="65"/>
      <c r="H5" s="67"/>
      <c r="I5" s="68"/>
      <c r="J5" s="67"/>
      <c r="K5" s="65"/>
    </row>
    <row r="6" spans="1:11" ht="15">
      <c r="A6" s="65"/>
      <c r="B6" s="80" t="s">
        <v>437</v>
      </c>
      <c r="C6" s="81"/>
      <c r="D6" s="81"/>
      <c r="E6" s="81"/>
      <c r="F6" s="81"/>
      <c r="G6" s="81"/>
      <c r="H6" s="81"/>
      <c r="I6" s="81"/>
      <c r="J6" s="67"/>
      <c r="K6" s="65"/>
    </row>
    <row r="7" spans="1:11" ht="15" thickBot="1">
      <c r="A7" s="5"/>
      <c r="B7" s="16"/>
      <c r="C7" s="5"/>
      <c r="D7" s="5"/>
      <c r="E7" s="5"/>
      <c r="F7" s="5"/>
      <c r="G7" s="19"/>
      <c r="H7" s="15"/>
      <c r="I7" s="19"/>
      <c r="J7" s="19"/>
      <c r="K7" s="5"/>
    </row>
    <row r="8" spans="1:9" ht="111" thickBot="1">
      <c r="A8" s="1" t="s">
        <v>0</v>
      </c>
      <c r="B8" s="2" t="s">
        <v>1</v>
      </c>
      <c r="C8" s="3" t="s">
        <v>417</v>
      </c>
      <c r="D8" s="3" t="s">
        <v>2</v>
      </c>
      <c r="E8" s="4" t="s">
        <v>540</v>
      </c>
      <c r="F8" s="4" t="s">
        <v>541</v>
      </c>
      <c r="G8" s="4" t="s">
        <v>542</v>
      </c>
      <c r="H8" s="3" t="s">
        <v>3</v>
      </c>
      <c r="I8" s="29" t="s">
        <v>5</v>
      </c>
    </row>
    <row r="9" spans="1:9" ht="16.5" thickBot="1">
      <c r="A9" s="6"/>
      <c r="B9" s="7"/>
      <c r="C9" s="46"/>
      <c r="D9" s="7"/>
      <c r="E9" s="8"/>
      <c r="F9" s="8"/>
      <c r="G9" s="8"/>
      <c r="H9" s="7"/>
      <c r="I9" s="49"/>
    </row>
    <row r="10" spans="1:9" ht="16.5" thickBot="1">
      <c r="A10" s="6" t="s">
        <v>56</v>
      </c>
      <c r="B10" s="9" t="s">
        <v>57</v>
      </c>
      <c r="C10" s="116"/>
      <c r="D10" s="10"/>
      <c r="E10" s="105"/>
      <c r="F10" s="105"/>
      <c r="G10" s="11"/>
      <c r="H10" s="20"/>
      <c r="I10" s="35"/>
    </row>
    <row r="11" spans="1:9" ht="16.5" thickBot="1">
      <c r="A11" s="12">
        <v>1</v>
      </c>
      <c r="B11" s="10" t="s">
        <v>58</v>
      </c>
      <c r="C11" s="116">
        <v>45</v>
      </c>
      <c r="D11" s="10" t="s">
        <v>32</v>
      </c>
      <c r="E11" s="105"/>
      <c r="F11" s="105"/>
      <c r="G11" s="11">
        <f>C11*F11</f>
        <v>0</v>
      </c>
      <c r="H11" s="10" t="s">
        <v>59</v>
      </c>
      <c r="I11" s="134" t="s">
        <v>377</v>
      </c>
    </row>
    <row r="12" spans="1:9" ht="16.5" thickBot="1">
      <c r="A12" s="12">
        <v>2</v>
      </c>
      <c r="B12" s="10" t="s">
        <v>229</v>
      </c>
      <c r="C12" s="116">
        <v>0</v>
      </c>
      <c r="D12" s="10" t="s">
        <v>32</v>
      </c>
      <c r="E12" s="105"/>
      <c r="F12" s="105"/>
      <c r="G12" s="11">
        <f aca="true" t="shared" si="0" ref="G12:G19">C12*F12</f>
        <v>0</v>
      </c>
      <c r="H12" s="10" t="s">
        <v>59</v>
      </c>
      <c r="I12" s="139"/>
    </row>
    <row r="13" spans="1:9" ht="16.5" thickBot="1">
      <c r="A13" s="12">
        <v>3</v>
      </c>
      <c r="B13" s="10" t="s">
        <v>60</v>
      </c>
      <c r="C13" s="116">
        <v>5</v>
      </c>
      <c r="D13" s="10" t="s">
        <v>32</v>
      </c>
      <c r="E13" s="105"/>
      <c r="F13" s="105"/>
      <c r="G13" s="11">
        <f t="shared" si="0"/>
        <v>0</v>
      </c>
      <c r="H13" s="10" t="s">
        <v>59</v>
      </c>
      <c r="I13" s="139"/>
    </row>
    <row r="14" spans="1:9" ht="16.5" thickBot="1">
      <c r="A14" s="12">
        <v>4</v>
      </c>
      <c r="B14" s="10" t="s">
        <v>61</v>
      </c>
      <c r="C14" s="116">
        <v>70</v>
      </c>
      <c r="D14" s="10" t="s">
        <v>32</v>
      </c>
      <c r="E14" s="105"/>
      <c r="F14" s="105"/>
      <c r="G14" s="11">
        <f t="shared" si="0"/>
        <v>0</v>
      </c>
      <c r="H14" s="10" t="s">
        <v>59</v>
      </c>
      <c r="I14" s="139"/>
    </row>
    <row r="15" spans="1:9" ht="16.5" thickBot="1">
      <c r="A15" s="12">
        <v>5</v>
      </c>
      <c r="B15" s="10" t="s">
        <v>62</v>
      </c>
      <c r="C15" s="116">
        <v>0</v>
      </c>
      <c r="D15" s="10" t="s">
        <v>32</v>
      </c>
      <c r="E15" s="105"/>
      <c r="F15" s="105"/>
      <c r="G15" s="11">
        <f t="shared" si="0"/>
        <v>0</v>
      </c>
      <c r="H15" s="10" t="s">
        <v>59</v>
      </c>
      <c r="I15" s="139"/>
    </row>
    <row r="16" spans="1:9" ht="16.5" thickBot="1">
      <c r="A16" s="12">
        <v>6</v>
      </c>
      <c r="B16" s="10" t="s">
        <v>230</v>
      </c>
      <c r="C16" s="116">
        <v>0</v>
      </c>
      <c r="D16" s="10" t="s">
        <v>32</v>
      </c>
      <c r="E16" s="105"/>
      <c r="F16" s="105"/>
      <c r="G16" s="11">
        <f t="shared" si="0"/>
        <v>0</v>
      </c>
      <c r="H16" s="10" t="s">
        <v>59</v>
      </c>
      <c r="I16" s="139"/>
    </row>
    <row r="17" spans="1:9" ht="16.5" thickBot="1">
      <c r="A17" s="12">
        <v>7</v>
      </c>
      <c r="B17" s="10" t="s">
        <v>63</v>
      </c>
      <c r="C17" s="116">
        <v>0</v>
      </c>
      <c r="D17" s="10" t="s">
        <v>32</v>
      </c>
      <c r="E17" s="105"/>
      <c r="F17" s="105"/>
      <c r="G17" s="11">
        <f t="shared" si="0"/>
        <v>0</v>
      </c>
      <c r="H17" s="10" t="s">
        <v>59</v>
      </c>
      <c r="I17" s="139"/>
    </row>
    <row r="18" spans="1:9" ht="16.5" thickBot="1">
      <c r="A18" s="12">
        <v>8</v>
      </c>
      <c r="B18" s="10" t="s">
        <v>64</v>
      </c>
      <c r="C18" s="116">
        <v>0</v>
      </c>
      <c r="D18" s="10" t="s">
        <v>32</v>
      </c>
      <c r="E18" s="105"/>
      <c r="F18" s="105"/>
      <c r="G18" s="11">
        <f t="shared" si="0"/>
        <v>0</v>
      </c>
      <c r="H18" s="10" t="s">
        <v>59</v>
      </c>
      <c r="I18" s="139"/>
    </row>
    <row r="19" spans="1:9" ht="16.5" thickBot="1">
      <c r="A19" s="12">
        <v>9</v>
      </c>
      <c r="B19" s="10" t="s">
        <v>65</v>
      </c>
      <c r="C19" s="116">
        <v>8</v>
      </c>
      <c r="D19" s="10" t="s">
        <v>32</v>
      </c>
      <c r="E19" s="105"/>
      <c r="F19" s="105"/>
      <c r="G19" s="11">
        <f t="shared" si="0"/>
        <v>0</v>
      </c>
      <c r="H19" s="10" t="s">
        <v>59</v>
      </c>
      <c r="I19" s="140"/>
    </row>
    <row r="20" spans="1:9" ht="16.5" thickBot="1">
      <c r="A20" s="137" t="s">
        <v>383</v>
      </c>
      <c r="B20" s="138"/>
      <c r="C20" s="129"/>
      <c r="D20" s="129"/>
      <c r="E20" s="129"/>
      <c r="F20" s="130"/>
      <c r="G20" s="22">
        <f>SUM(G11:G19)</f>
        <v>0</v>
      </c>
      <c r="H20" s="51"/>
      <c r="I20" s="40"/>
    </row>
    <row r="24" ht="14.25">
      <c r="F24" t="s">
        <v>537</v>
      </c>
    </row>
    <row r="25" ht="14.25">
      <c r="F25" s="83" t="s">
        <v>538</v>
      </c>
    </row>
  </sheetData>
  <sheetProtection password="DBE7" sheet="1" selectLockedCells="1"/>
  <protectedRanges>
    <protectedRange sqref="C10:C20" name="Zakres1_1"/>
  </protectedRanges>
  <mergeCells count="2">
    <mergeCell ref="I11:I19"/>
    <mergeCell ref="A20:F2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7">
      <selection activeCell="E16" sqref="E16"/>
    </sheetView>
  </sheetViews>
  <sheetFormatPr defaultColWidth="8.796875" defaultRowHeight="14.25"/>
  <cols>
    <col min="1" max="1" width="6" style="0" customWidth="1"/>
    <col min="2" max="2" width="33.3984375" style="0" customWidth="1"/>
    <col min="3" max="3" width="7" style="0" customWidth="1"/>
    <col min="4" max="4" width="6.69921875" style="0" customWidth="1"/>
    <col min="5" max="5" width="7.59765625" style="0" customWidth="1"/>
    <col min="6" max="6" width="7" style="0" customWidth="1"/>
    <col min="7" max="7" width="13.3984375" style="0" customWidth="1"/>
    <col min="9" max="9" width="17.8984375" style="0" customWidth="1"/>
  </cols>
  <sheetData>
    <row r="1" spans="1:11" ht="15">
      <c r="A1" s="65"/>
      <c r="B1" s="69"/>
      <c r="C1" s="70"/>
      <c r="D1" s="65"/>
      <c r="E1" s="65"/>
      <c r="F1" s="65"/>
      <c r="G1" s="65"/>
      <c r="H1" s="67"/>
      <c r="I1" s="71" t="s">
        <v>439</v>
      </c>
      <c r="K1" s="71"/>
    </row>
    <row r="2" spans="1:11" ht="15">
      <c r="A2" s="65"/>
      <c r="B2" s="69"/>
      <c r="C2" s="70"/>
      <c r="D2" s="65"/>
      <c r="E2" s="72" t="s">
        <v>421</v>
      </c>
      <c r="F2" s="72"/>
      <c r="G2" s="72"/>
      <c r="H2" s="72"/>
      <c r="I2" s="68"/>
      <c r="J2" s="67"/>
      <c r="K2" s="65"/>
    </row>
    <row r="3" spans="1:11" ht="15">
      <c r="A3" s="73"/>
      <c r="B3" s="74"/>
      <c r="C3" s="75"/>
      <c r="D3" s="76"/>
      <c r="E3" s="77" t="s">
        <v>441</v>
      </c>
      <c r="F3" s="77"/>
      <c r="G3" s="77"/>
      <c r="H3" s="77"/>
      <c r="I3" s="78"/>
      <c r="J3" s="79"/>
      <c r="K3" s="76"/>
    </row>
    <row r="4" spans="1:11" ht="15">
      <c r="A4" s="65"/>
      <c r="B4" s="69"/>
      <c r="C4" s="70"/>
      <c r="D4" s="65"/>
      <c r="E4" s="65"/>
      <c r="F4" s="65"/>
      <c r="G4" s="65"/>
      <c r="H4" s="67"/>
      <c r="I4" s="68"/>
      <c r="J4" s="67"/>
      <c r="K4" s="65"/>
    </row>
    <row r="5" spans="1:11" ht="15.75" thickBot="1">
      <c r="A5" s="65"/>
      <c r="B5" s="80" t="s">
        <v>440</v>
      </c>
      <c r="C5" s="81"/>
      <c r="D5" s="81"/>
      <c r="E5" s="81"/>
      <c r="F5" s="81"/>
      <c r="G5" s="81"/>
      <c r="H5" s="81"/>
      <c r="I5" s="81"/>
      <c r="J5" s="67"/>
      <c r="K5" s="65"/>
    </row>
    <row r="6" spans="1:9" ht="100.5" thickBot="1">
      <c r="A6" s="84" t="s">
        <v>0</v>
      </c>
      <c r="B6" s="85" t="s">
        <v>1</v>
      </c>
      <c r="C6" s="86" t="s">
        <v>416</v>
      </c>
      <c r="D6" s="86" t="s">
        <v>2</v>
      </c>
      <c r="E6" s="87" t="s">
        <v>540</v>
      </c>
      <c r="F6" s="87" t="s">
        <v>541</v>
      </c>
      <c r="G6" s="87" t="s">
        <v>542</v>
      </c>
      <c r="H6" s="86" t="s">
        <v>3</v>
      </c>
      <c r="I6" s="88" t="s">
        <v>6</v>
      </c>
    </row>
    <row r="7" spans="1:9" ht="15" thickBot="1">
      <c r="A7" s="89"/>
      <c r="B7" s="97"/>
      <c r="C7" s="98"/>
      <c r="D7" s="97"/>
      <c r="E7" s="99"/>
      <c r="F7" s="99"/>
      <c r="G7" s="99"/>
      <c r="H7" s="97"/>
      <c r="I7" s="100"/>
    </row>
    <row r="8" spans="1:9" ht="15.75" thickBot="1">
      <c r="A8" s="89" t="s">
        <v>66</v>
      </c>
      <c r="B8" s="90" t="s">
        <v>350</v>
      </c>
      <c r="C8" s="117"/>
      <c r="D8" s="91"/>
      <c r="E8" s="106"/>
      <c r="F8" s="106"/>
      <c r="G8" s="92"/>
      <c r="H8" s="91"/>
      <c r="I8" s="101"/>
    </row>
    <row r="9" spans="1:9" ht="15.75" thickBot="1">
      <c r="A9" s="93">
        <v>1</v>
      </c>
      <c r="B9" s="91" t="s">
        <v>67</v>
      </c>
      <c r="C9" s="117">
        <v>20</v>
      </c>
      <c r="D9" s="91" t="s">
        <v>32</v>
      </c>
      <c r="E9" s="106"/>
      <c r="F9" s="106"/>
      <c r="G9" s="92">
        <f>C9*F9</f>
        <v>0</v>
      </c>
      <c r="H9" s="91" t="s">
        <v>59</v>
      </c>
      <c r="I9" s="141" t="s">
        <v>8</v>
      </c>
    </row>
    <row r="10" spans="1:9" ht="15.75" thickBot="1">
      <c r="A10" s="93">
        <v>2</v>
      </c>
      <c r="B10" s="91" t="s">
        <v>68</v>
      </c>
      <c r="C10" s="117">
        <v>80</v>
      </c>
      <c r="D10" s="91" t="s">
        <v>32</v>
      </c>
      <c r="E10" s="106"/>
      <c r="F10" s="106"/>
      <c r="G10" s="92">
        <f aca="true" t="shared" si="0" ref="G10:G22">C10*F10</f>
        <v>0</v>
      </c>
      <c r="H10" s="91" t="s">
        <v>59</v>
      </c>
      <c r="I10" s="142"/>
    </row>
    <row r="11" spans="1:9" ht="15.75" thickBot="1">
      <c r="A11" s="93">
        <v>3</v>
      </c>
      <c r="B11" s="91" t="s">
        <v>69</v>
      </c>
      <c r="C11" s="117">
        <v>150</v>
      </c>
      <c r="D11" s="91" t="s">
        <v>32</v>
      </c>
      <c r="E11" s="106"/>
      <c r="F11" s="106"/>
      <c r="G11" s="92">
        <f t="shared" si="0"/>
        <v>0</v>
      </c>
      <c r="H11" s="91" t="s">
        <v>59</v>
      </c>
      <c r="I11" s="142"/>
    </row>
    <row r="12" spans="1:9" ht="15.75" thickBot="1">
      <c r="A12" s="93">
        <v>4</v>
      </c>
      <c r="B12" s="91" t="s">
        <v>70</v>
      </c>
      <c r="C12" s="117">
        <v>100</v>
      </c>
      <c r="D12" s="91" t="s">
        <v>32</v>
      </c>
      <c r="E12" s="106"/>
      <c r="F12" s="106"/>
      <c r="G12" s="92">
        <f t="shared" si="0"/>
        <v>0</v>
      </c>
      <c r="H12" s="91" t="s">
        <v>13</v>
      </c>
      <c r="I12" s="142"/>
    </row>
    <row r="13" spans="1:9" ht="15.75" thickBot="1">
      <c r="A13" s="93">
        <v>5</v>
      </c>
      <c r="B13" s="91" t="s">
        <v>71</v>
      </c>
      <c r="C13" s="117">
        <v>190</v>
      </c>
      <c r="D13" s="91" t="s">
        <v>32</v>
      </c>
      <c r="E13" s="106"/>
      <c r="F13" s="106"/>
      <c r="G13" s="92">
        <f t="shared" si="0"/>
        <v>0</v>
      </c>
      <c r="H13" s="91" t="s">
        <v>13</v>
      </c>
      <c r="I13" s="142"/>
    </row>
    <row r="14" spans="1:9" ht="15.75" thickBot="1">
      <c r="A14" s="93">
        <v>6</v>
      </c>
      <c r="B14" s="91" t="s">
        <v>72</v>
      </c>
      <c r="C14" s="117">
        <v>180</v>
      </c>
      <c r="D14" s="91" t="s">
        <v>32</v>
      </c>
      <c r="E14" s="106"/>
      <c r="F14" s="106"/>
      <c r="G14" s="92">
        <f t="shared" si="0"/>
        <v>0</v>
      </c>
      <c r="H14" s="91" t="s">
        <v>59</v>
      </c>
      <c r="I14" s="142"/>
    </row>
    <row r="15" spans="1:9" ht="15.75" thickBot="1">
      <c r="A15" s="93">
        <v>7</v>
      </c>
      <c r="B15" s="91" t="s">
        <v>73</v>
      </c>
      <c r="C15" s="117">
        <v>450</v>
      </c>
      <c r="D15" s="91" t="s">
        <v>32</v>
      </c>
      <c r="E15" s="106"/>
      <c r="F15" s="106"/>
      <c r="G15" s="92">
        <f t="shared" si="0"/>
        <v>0</v>
      </c>
      <c r="H15" s="91" t="s">
        <v>59</v>
      </c>
      <c r="I15" s="142"/>
    </row>
    <row r="16" spans="1:9" ht="15.75" thickBot="1">
      <c r="A16" s="93">
        <v>8</v>
      </c>
      <c r="B16" s="94" t="s">
        <v>231</v>
      </c>
      <c r="C16" s="117">
        <v>200</v>
      </c>
      <c r="D16" s="91" t="s">
        <v>32</v>
      </c>
      <c r="E16" s="106"/>
      <c r="F16" s="106"/>
      <c r="G16" s="92">
        <f t="shared" si="0"/>
        <v>0</v>
      </c>
      <c r="H16" s="91" t="s">
        <v>59</v>
      </c>
      <c r="I16" s="142"/>
    </row>
    <row r="17" spans="1:9" ht="15.75" thickBot="1">
      <c r="A17" s="93">
        <v>9</v>
      </c>
      <c r="B17" s="91" t="s">
        <v>74</v>
      </c>
      <c r="C17" s="117">
        <v>30</v>
      </c>
      <c r="D17" s="91" t="s">
        <v>32</v>
      </c>
      <c r="E17" s="106"/>
      <c r="F17" s="106"/>
      <c r="G17" s="92">
        <f t="shared" si="0"/>
        <v>0</v>
      </c>
      <c r="H17" s="91" t="s">
        <v>26</v>
      </c>
      <c r="I17" s="142"/>
    </row>
    <row r="18" spans="1:9" ht="15.75" thickBot="1">
      <c r="A18" s="93">
        <v>10</v>
      </c>
      <c r="B18" s="91" t="s">
        <v>76</v>
      </c>
      <c r="C18" s="117">
        <v>30</v>
      </c>
      <c r="D18" s="91" t="s">
        <v>32</v>
      </c>
      <c r="E18" s="106"/>
      <c r="F18" s="106"/>
      <c r="G18" s="92">
        <f t="shared" si="0"/>
        <v>0</v>
      </c>
      <c r="H18" s="91" t="s">
        <v>75</v>
      </c>
      <c r="I18" s="142"/>
    </row>
    <row r="19" spans="1:9" ht="15.75" thickBot="1">
      <c r="A19" s="93">
        <v>11</v>
      </c>
      <c r="B19" s="91" t="s">
        <v>77</v>
      </c>
      <c r="C19" s="117">
        <v>0</v>
      </c>
      <c r="D19" s="91" t="s">
        <v>32</v>
      </c>
      <c r="E19" s="106"/>
      <c r="F19" s="106"/>
      <c r="G19" s="92">
        <f t="shared" si="0"/>
        <v>0</v>
      </c>
      <c r="H19" s="91" t="s">
        <v>13</v>
      </c>
      <c r="I19" s="142"/>
    </row>
    <row r="20" spans="1:9" ht="15.75" thickBot="1">
      <c r="A20" s="93">
        <v>12</v>
      </c>
      <c r="B20" s="91" t="s">
        <v>78</v>
      </c>
      <c r="C20" s="117">
        <v>90</v>
      </c>
      <c r="D20" s="91" t="s">
        <v>32</v>
      </c>
      <c r="E20" s="106"/>
      <c r="F20" s="106"/>
      <c r="G20" s="92">
        <f t="shared" si="0"/>
        <v>0</v>
      </c>
      <c r="H20" s="91" t="s">
        <v>59</v>
      </c>
      <c r="I20" s="142"/>
    </row>
    <row r="21" spans="1:9" ht="15.75" thickBot="1">
      <c r="A21" s="93">
        <v>13</v>
      </c>
      <c r="B21" s="91" t="s">
        <v>79</v>
      </c>
      <c r="C21" s="117">
        <v>40</v>
      </c>
      <c r="D21" s="91" t="s">
        <v>32</v>
      </c>
      <c r="E21" s="106"/>
      <c r="F21" s="106"/>
      <c r="G21" s="92">
        <f t="shared" si="0"/>
        <v>0</v>
      </c>
      <c r="H21" s="91" t="s">
        <v>59</v>
      </c>
      <c r="I21" s="142"/>
    </row>
    <row r="22" spans="1:9" ht="15.75" thickBot="1">
      <c r="A22" s="93">
        <v>14</v>
      </c>
      <c r="B22" s="91" t="s">
        <v>80</v>
      </c>
      <c r="C22" s="117">
        <v>35</v>
      </c>
      <c r="D22" s="91" t="s">
        <v>32</v>
      </c>
      <c r="E22" s="106"/>
      <c r="F22" s="106"/>
      <c r="G22" s="92">
        <f t="shared" si="0"/>
        <v>0</v>
      </c>
      <c r="H22" s="91" t="s">
        <v>59</v>
      </c>
      <c r="I22" s="143"/>
    </row>
    <row r="23" spans="1:9" ht="15" thickBot="1">
      <c r="A23" s="144" t="s">
        <v>384</v>
      </c>
      <c r="B23" s="145"/>
      <c r="C23" s="146"/>
      <c r="D23" s="146"/>
      <c r="E23" s="146"/>
      <c r="F23" s="147"/>
      <c r="G23" s="95">
        <f>SUM(G9:G22)</f>
        <v>0</v>
      </c>
      <c r="H23" s="96"/>
      <c r="I23" s="103"/>
    </row>
    <row r="26" ht="14.25">
      <c r="F26" t="s">
        <v>537</v>
      </c>
    </row>
    <row r="27" ht="14.25">
      <c r="F27" s="83" t="s">
        <v>538</v>
      </c>
    </row>
  </sheetData>
  <sheetProtection password="DBE7" sheet="1" selectLockedCells="1"/>
  <protectedRanges>
    <protectedRange sqref="C8:C23" name="Zakres3_1"/>
  </protectedRanges>
  <mergeCells count="2">
    <mergeCell ref="I9:I22"/>
    <mergeCell ref="A23:F2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5">
      <selection activeCell="E8" sqref="E8"/>
    </sheetView>
  </sheetViews>
  <sheetFormatPr defaultColWidth="8.796875" defaultRowHeight="14.25"/>
  <cols>
    <col min="1" max="1" width="5.69921875" style="0" customWidth="1"/>
    <col min="2" max="2" width="32.69921875" style="0" customWidth="1"/>
    <col min="3" max="3" width="7.5" style="0" customWidth="1"/>
    <col min="4" max="4" width="7.3984375" style="0" customWidth="1"/>
    <col min="5" max="5" width="7.09765625" style="0" customWidth="1"/>
    <col min="6" max="6" width="6.5" style="0" customWidth="1"/>
    <col min="7" max="7" width="11.3984375" style="0" customWidth="1"/>
    <col min="9" max="9" width="17.8984375" style="0" customWidth="1"/>
  </cols>
  <sheetData>
    <row r="1" spans="1:15" ht="15">
      <c r="A1" s="65"/>
      <c r="B1" s="69"/>
      <c r="C1" s="70"/>
      <c r="D1" s="65"/>
      <c r="E1" s="65"/>
      <c r="F1" s="65"/>
      <c r="G1" s="65"/>
      <c r="H1" s="67"/>
      <c r="I1" s="71" t="s">
        <v>442</v>
      </c>
      <c r="J1" s="82"/>
      <c r="K1" s="71"/>
      <c r="L1" s="82"/>
      <c r="M1" s="82"/>
      <c r="N1" s="82"/>
      <c r="O1" s="82"/>
    </row>
    <row r="2" spans="1:15" ht="15">
      <c r="A2" s="65"/>
      <c r="B2" s="69"/>
      <c r="C2" s="70"/>
      <c r="D2" s="65"/>
      <c r="E2" s="72" t="s">
        <v>421</v>
      </c>
      <c r="F2" s="72"/>
      <c r="G2" s="72"/>
      <c r="H2" s="72"/>
      <c r="I2" s="68"/>
      <c r="J2" s="67"/>
      <c r="K2" s="65"/>
      <c r="L2" s="82"/>
      <c r="M2" s="82"/>
      <c r="N2" s="82"/>
      <c r="O2" s="82"/>
    </row>
    <row r="3" spans="1:15" ht="15">
      <c r="A3" s="73"/>
      <c r="B3" s="74"/>
      <c r="C3" s="75"/>
      <c r="D3" s="76"/>
      <c r="E3" s="77" t="s">
        <v>444</v>
      </c>
      <c r="F3" s="77"/>
      <c r="G3" s="77"/>
      <c r="H3" s="77"/>
      <c r="I3" s="78"/>
      <c r="J3" s="79"/>
      <c r="K3" s="76"/>
      <c r="L3" s="76"/>
      <c r="M3" s="76"/>
      <c r="N3" s="76"/>
      <c r="O3" s="76"/>
    </row>
    <row r="4" spans="1:15" ht="15">
      <c r="A4" s="65"/>
      <c r="B4" s="69"/>
      <c r="C4" s="70"/>
      <c r="D4" s="65"/>
      <c r="E4" s="65"/>
      <c r="F4" s="65"/>
      <c r="G4" s="65"/>
      <c r="H4" s="67"/>
      <c r="I4" s="68"/>
      <c r="J4" s="67"/>
      <c r="K4" s="65"/>
      <c r="L4" s="82"/>
      <c r="M4" s="82"/>
      <c r="N4" s="82"/>
      <c r="O4" s="82"/>
    </row>
    <row r="5" spans="1:15" ht="15.75" thickBot="1">
      <c r="A5" s="65"/>
      <c r="B5" s="80" t="s">
        <v>443</v>
      </c>
      <c r="C5" s="81"/>
      <c r="D5" s="81"/>
      <c r="E5" s="81"/>
      <c r="F5" s="81"/>
      <c r="G5" s="81"/>
      <c r="H5" s="81"/>
      <c r="I5" s="81"/>
      <c r="J5" s="67"/>
      <c r="K5" s="65"/>
      <c r="L5" s="82"/>
      <c r="M5" s="82"/>
      <c r="N5" s="82"/>
      <c r="O5" s="82"/>
    </row>
    <row r="6" spans="1:9" ht="100.5" thickBot="1">
      <c r="A6" s="84" t="s">
        <v>0</v>
      </c>
      <c r="B6" s="85" t="s">
        <v>1</v>
      </c>
      <c r="C6" s="86" t="s">
        <v>418</v>
      </c>
      <c r="D6" s="86" t="s">
        <v>2</v>
      </c>
      <c r="E6" s="87" t="s">
        <v>540</v>
      </c>
      <c r="F6" s="87" t="s">
        <v>541</v>
      </c>
      <c r="G6" s="87" t="s">
        <v>542</v>
      </c>
      <c r="H6" s="86" t="s">
        <v>3</v>
      </c>
      <c r="I6" s="88" t="s">
        <v>4</v>
      </c>
    </row>
    <row r="7" spans="1:9" ht="16.5" thickBot="1">
      <c r="A7" s="6"/>
      <c r="B7" s="7"/>
      <c r="C7" s="46"/>
      <c r="D7" s="7"/>
      <c r="E7" s="8"/>
      <c r="F7" s="8"/>
      <c r="G7" s="8"/>
      <c r="H7" s="7"/>
      <c r="I7" s="56"/>
    </row>
    <row r="8" spans="1:9" ht="15.75" thickBot="1">
      <c r="A8" s="89" t="s">
        <v>66</v>
      </c>
      <c r="B8" s="90" t="s">
        <v>350</v>
      </c>
      <c r="C8" s="117"/>
      <c r="D8" s="91"/>
      <c r="E8" s="106"/>
      <c r="F8" s="106"/>
      <c r="G8" s="92"/>
      <c r="H8" s="91"/>
      <c r="I8" s="55"/>
    </row>
    <row r="9" spans="1:9" ht="15.75" thickBot="1">
      <c r="A9" s="93">
        <v>1</v>
      </c>
      <c r="B9" s="91" t="s">
        <v>67</v>
      </c>
      <c r="C9" s="117">
        <v>110</v>
      </c>
      <c r="D9" s="91" t="s">
        <v>32</v>
      </c>
      <c r="E9" s="106"/>
      <c r="F9" s="106"/>
      <c r="G9" s="92">
        <f>C9*F9</f>
        <v>0</v>
      </c>
      <c r="H9" s="91" t="s">
        <v>59</v>
      </c>
      <c r="I9" s="148" t="s">
        <v>8</v>
      </c>
    </row>
    <row r="10" spans="1:9" ht="15.75" thickBot="1">
      <c r="A10" s="93">
        <v>2</v>
      </c>
      <c r="B10" s="91" t="s">
        <v>68</v>
      </c>
      <c r="C10" s="117">
        <v>120</v>
      </c>
      <c r="D10" s="91" t="s">
        <v>32</v>
      </c>
      <c r="E10" s="106"/>
      <c r="F10" s="106"/>
      <c r="G10" s="92">
        <f aca="true" t="shared" si="0" ref="G10:G22">C10*F10</f>
        <v>0</v>
      </c>
      <c r="H10" s="91" t="s">
        <v>59</v>
      </c>
      <c r="I10" s="135"/>
    </row>
    <row r="11" spans="1:9" ht="15.75" thickBot="1">
      <c r="A11" s="93">
        <v>3</v>
      </c>
      <c r="B11" s="91" t="s">
        <v>69</v>
      </c>
      <c r="C11" s="117">
        <v>220</v>
      </c>
      <c r="D11" s="91" t="s">
        <v>32</v>
      </c>
      <c r="E11" s="106"/>
      <c r="F11" s="106"/>
      <c r="G11" s="92">
        <f t="shared" si="0"/>
        <v>0</v>
      </c>
      <c r="H11" s="91" t="s">
        <v>59</v>
      </c>
      <c r="I11" s="135"/>
    </row>
    <row r="12" spans="1:9" ht="15.75" thickBot="1">
      <c r="A12" s="93">
        <v>4</v>
      </c>
      <c r="B12" s="91" t="s">
        <v>70</v>
      </c>
      <c r="C12" s="117">
        <v>100</v>
      </c>
      <c r="D12" s="91" t="s">
        <v>32</v>
      </c>
      <c r="E12" s="106"/>
      <c r="F12" s="106"/>
      <c r="G12" s="92">
        <f t="shared" si="0"/>
        <v>0</v>
      </c>
      <c r="H12" s="91" t="s">
        <v>13</v>
      </c>
      <c r="I12" s="135"/>
    </row>
    <row r="13" spans="1:9" ht="15.75" thickBot="1">
      <c r="A13" s="93">
        <v>5</v>
      </c>
      <c r="B13" s="91" t="s">
        <v>71</v>
      </c>
      <c r="C13" s="117">
        <v>0</v>
      </c>
      <c r="D13" s="91" t="s">
        <v>32</v>
      </c>
      <c r="E13" s="106"/>
      <c r="F13" s="106"/>
      <c r="G13" s="92">
        <f t="shared" si="0"/>
        <v>0</v>
      </c>
      <c r="H13" s="91" t="s">
        <v>13</v>
      </c>
      <c r="I13" s="135"/>
    </row>
    <row r="14" spans="1:9" ht="15.75" thickBot="1">
      <c r="A14" s="93">
        <v>6</v>
      </c>
      <c r="B14" s="91" t="s">
        <v>72</v>
      </c>
      <c r="C14" s="117">
        <v>50</v>
      </c>
      <c r="D14" s="91" t="s">
        <v>32</v>
      </c>
      <c r="E14" s="106"/>
      <c r="F14" s="106"/>
      <c r="G14" s="92">
        <f t="shared" si="0"/>
        <v>0</v>
      </c>
      <c r="H14" s="91" t="s">
        <v>59</v>
      </c>
      <c r="I14" s="135"/>
    </row>
    <row r="15" spans="1:9" ht="15.75" thickBot="1">
      <c r="A15" s="93">
        <v>7</v>
      </c>
      <c r="B15" s="91" t="s">
        <v>73</v>
      </c>
      <c r="C15" s="117">
        <v>170</v>
      </c>
      <c r="D15" s="91" t="s">
        <v>32</v>
      </c>
      <c r="E15" s="106"/>
      <c r="F15" s="106"/>
      <c r="G15" s="92">
        <f t="shared" si="0"/>
        <v>0</v>
      </c>
      <c r="H15" s="91" t="s">
        <v>59</v>
      </c>
      <c r="I15" s="135"/>
    </row>
    <row r="16" spans="1:9" ht="15.75" thickBot="1">
      <c r="A16" s="93">
        <v>8</v>
      </c>
      <c r="B16" s="94" t="s">
        <v>231</v>
      </c>
      <c r="C16" s="117">
        <v>0</v>
      </c>
      <c r="D16" s="91" t="s">
        <v>32</v>
      </c>
      <c r="E16" s="106"/>
      <c r="F16" s="106"/>
      <c r="G16" s="92">
        <f t="shared" si="0"/>
        <v>0</v>
      </c>
      <c r="H16" s="91" t="s">
        <v>59</v>
      </c>
      <c r="I16" s="135"/>
    </row>
    <row r="17" spans="1:9" ht="15.75" thickBot="1">
      <c r="A17" s="93">
        <v>9</v>
      </c>
      <c r="B17" s="91" t="s">
        <v>74</v>
      </c>
      <c r="C17" s="117">
        <v>0</v>
      </c>
      <c r="D17" s="91" t="s">
        <v>32</v>
      </c>
      <c r="E17" s="106"/>
      <c r="F17" s="106"/>
      <c r="G17" s="92">
        <f t="shared" si="0"/>
        <v>0</v>
      </c>
      <c r="H17" s="91" t="s">
        <v>26</v>
      </c>
      <c r="I17" s="135"/>
    </row>
    <row r="18" spans="1:9" ht="15.75" thickBot="1">
      <c r="A18" s="93">
        <v>10</v>
      </c>
      <c r="B18" s="91" t="s">
        <v>76</v>
      </c>
      <c r="C18" s="117">
        <v>50</v>
      </c>
      <c r="D18" s="91" t="s">
        <v>32</v>
      </c>
      <c r="E18" s="106"/>
      <c r="F18" s="106"/>
      <c r="G18" s="92">
        <f t="shared" si="0"/>
        <v>0</v>
      </c>
      <c r="H18" s="91" t="s">
        <v>75</v>
      </c>
      <c r="I18" s="135"/>
    </row>
    <row r="19" spans="1:9" ht="15.75" thickBot="1">
      <c r="A19" s="93">
        <v>11</v>
      </c>
      <c r="B19" s="91" t="s">
        <v>77</v>
      </c>
      <c r="C19" s="117">
        <v>50</v>
      </c>
      <c r="D19" s="91" t="s">
        <v>32</v>
      </c>
      <c r="E19" s="106"/>
      <c r="F19" s="106"/>
      <c r="G19" s="92">
        <f t="shared" si="0"/>
        <v>0</v>
      </c>
      <c r="H19" s="91" t="s">
        <v>13</v>
      </c>
      <c r="I19" s="135"/>
    </row>
    <row r="20" spans="1:9" ht="15.75" thickBot="1">
      <c r="A20" s="93">
        <v>12</v>
      </c>
      <c r="B20" s="91" t="s">
        <v>78</v>
      </c>
      <c r="C20" s="117">
        <v>0</v>
      </c>
      <c r="D20" s="91" t="s">
        <v>32</v>
      </c>
      <c r="E20" s="106"/>
      <c r="F20" s="106"/>
      <c r="G20" s="92">
        <f t="shared" si="0"/>
        <v>0</v>
      </c>
      <c r="H20" s="91" t="s">
        <v>59</v>
      </c>
      <c r="I20" s="135"/>
    </row>
    <row r="21" spans="1:9" ht="15.75" thickBot="1">
      <c r="A21" s="93">
        <v>13</v>
      </c>
      <c r="B21" s="91" t="s">
        <v>79</v>
      </c>
      <c r="C21" s="117">
        <v>0</v>
      </c>
      <c r="D21" s="91" t="s">
        <v>32</v>
      </c>
      <c r="E21" s="106"/>
      <c r="F21" s="106"/>
      <c r="G21" s="92">
        <f t="shared" si="0"/>
        <v>0</v>
      </c>
      <c r="H21" s="91" t="s">
        <v>59</v>
      </c>
      <c r="I21" s="135"/>
    </row>
    <row r="22" spans="1:9" ht="15.75" thickBot="1">
      <c r="A22" s="93">
        <v>14</v>
      </c>
      <c r="B22" s="91" t="s">
        <v>80</v>
      </c>
      <c r="C22" s="117">
        <v>0</v>
      </c>
      <c r="D22" s="91" t="s">
        <v>32</v>
      </c>
      <c r="E22" s="106"/>
      <c r="F22" s="106"/>
      <c r="G22" s="92">
        <f t="shared" si="0"/>
        <v>0</v>
      </c>
      <c r="H22" s="91" t="s">
        <v>59</v>
      </c>
      <c r="I22" s="136"/>
    </row>
    <row r="23" spans="1:9" ht="15" thickBot="1">
      <c r="A23" s="144" t="s">
        <v>385</v>
      </c>
      <c r="B23" s="145"/>
      <c r="C23" s="146"/>
      <c r="D23" s="146"/>
      <c r="E23" s="146"/>
      <c r="F23" s="147"/>
      <c r="G23" s="95">
        <f>SUM(G9:G22)</f>
        <v>0</v>
      </c>
      <c r="H23" s="96"/>
      <c r="I23" s="52"/>
    </row>
    <row r="26" ht="14.25">
      <c r="F26" t="s">
        <v>537</v>
      </c>
    </row>
    <row r="27" ht="14.25">
      <c r="F27" s="83" t="s">
        <v>538</v>
      </c>
    </row>
  </sheetData>
  <sheetProtection password="DBE7" sheet="1" selectLockedCells="1"/>
  <protectedRanges>
    <protectedRange sqref="C8:C23" name="Zakres1_1"/>
  </protectedRanges>
  <mergeCells count="2">
    <mergeCell ref="I9:I22"/>
    <mergeCell ref="A23:F2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6">
      <selection activeCell="E8" sqref="E8"/>
    </sheetView>
  </sheetViews>
  <sheetFormatPr defaultColWidth="8.796875" defaultRowHeight="14.25"/>
  <cols>
    <col min="1" max="1" width="5.69921875" style="0" customWidth="1"/>
    <col min="2" max="2" width="33.19921875" style="0" customWidth="1"/>
    <col min="3" max="3" width="7.09765625" style="0" customWidth="1"/>
    <col min="4" max="5" width="7.19921875" style="0" customWidth="1"/>
    <col min="6" max="6" width="7.59765625" style="0" customWidth="1"/>
    <col min="7" max="7" width="11.09765625" style="0" customWidth="1"/>
    <col min="9" max="9" width="18.19921875" style="0" customWidth="1"/>
  </cols>
  <sheetData>
    <row r="1" spans="1:11" ht="15">
      <c r="A1" s="65"/>
      <c r="B1" s="69"/>
      <c r="C1" s="70"/>
      <c r="D1" s="65"/>
      <c r="E1" s="65"/>
      <c r="F1" s="65"/>
      <c r="G1" s="65"/>
      <c r="H1" s="67"/>
      <c r="I1" s="71" t="s">
        <v>445</v>
      </c>
      <c r="K1" s="71"/>
    </row>
    <row r="2" spans="1:11" ht="15">
      <c r="A2" s="65"/>
      <c r="B2" s="69"/>
      <c r="C2" s="70"/>
      <c r="D2" s="65"/>
      <c r="E2" s="72" t="s">
        <v>421</v>
      </c>
      <c r="F2" s="72"/>
      <c r="G2" s="72"/>
      <c r="H2" s="72"/>
      <c r="I2" s="68"/>
      <c r="J2" s="67"/>
      <c r="K2" s="65"/>
    </row>
    <row r="3" spans="1:11" ht="15">
      <c r="A3" s="73"/>
      <c r="B3" s="74"/>
      <c r="C3" s="75"/>
      <c r="D3" s="76"/>
      <c r="E3" s="77" t="s">
        <v>447</v>
      </c>
      <c r="F3" s="77"/>
      <c r="G3" s="77"/>
      <c r="H3" s="77"/>
      <c r="I3" s="78"/>
      <c r="J3" s="79"/>
      <c r="K3" s="76"/>
    </row>
    <row r="4" spans="1:11" ht="15">
      <c r="A4" s="65"/>
      <c r="B4" s="69"/>
      <c r="C4" s="70"/>
      <c r="D4" s="65"/>
      <c r="E4" s="65"/>
      <c r="F4" s="65"/>
      <c r="G4" s="65"/>
      <c r="H4" s="67"/>
      <c r="I4" s="68"/>
      <c r="J4" s="67"/>
      <c r="K4" s="65"/>
    </row>
    <row r="5" spans="1:11" ht="15.75" thickBot="1">
      <c r="A5" s="65"/>
      <c r="B5" s="80" t="s">
        <v>446</v>
      </c>
      <c r="C5" s="81"/>
      <c r="D5" s="81"/>
      <c r="E5" s="81"/>
      <c r="F5" s="81"/>
      <c r="G5" s="81"/>
      <c r="H5" s="81"/>
      <c r="I5" s="81"/>
      <c r="J5" s="67"/>
      <c r="K5" s="65"/>
    </row>
    <row r="6" spans="1:9" ht="100.5" thickBot="1">
      <c r="A6" s="84" t="s">
        <v>0</v>
      </c>
      <c r="B6" s="85" t="s">
        <v>1</v>
      </c>
      <c r="C6" s="86" t="s">
        <v>417</v>
      </c>
      <c r="D6" s="86" t="s">
        <v>2</v>
      </c>
      <c r="E6" s="87" t="s">
        <v>540</v>
      </c>
      <c r="F6" s="87" t="s">
        <v>541</v>
      </c>
      <c r="G6" s="87" t="s">
        <v>542</v>
      </c>
      <c r="H6" s="86" t="s">
        <v>3</v>
      </c>
      <c r="I6" s="88" t="s">
        <v>5</v>
      </c>
    </row>
    <row r="7" spans="1:9" ht="15" thickBot="1">
      <c r="A7" s="89"/>
      <c r="B7" s="97"/>
      <c r="C7" s="98"/>
      <c r="D7" s="97"/>
      <c r="E7" s="99"/>
      <c r="F7" s="99"/>
      <c r="G7" s="99"/>
      <c r="H7" s="97"/>
      <c r="I7" s="100"/>
    </row>
    <row r="8" spans="1:9" ht="15.75" thickBot="1">
      <c r="A8" s="89" t="s">
        <v>66</v>
      </c>
      <c r="B8" s="90" t="s">
        <v>350</v>
      </c>
      <c r="C8" s="117"/>
      <c r="D8" s="91"/>
      <c r="E8" s="106"/>
      <c r="F8" s="106"/>
      <c r="G8" s="92"/>
      <c r="H8" s="91"/>
      <c r="I8" s="101"/>
    </row>
    <row r="9" spans="1:9" ht="15.75" thickBot="1">
      <c r="A9" s="93">
        <v>1</v>
      </c>
      <c r="B9" s="91" t="s">
        <v>67</v>
      </c>
      <c r="C9" s="117">
        <v>20</v>
      </c>
      <c r="D9" s="91" t="s">
        <v>32</v>
      </c>
      <c r="E9" s="106"/>
      <c r="F9" s="106"/>
      <c r="G9" s="92">
        <f>C9*F9</f>
        <v>0</v>
      </c>
      <c r="H9" s="91" t="s">
        <v>59</v>
      </c>
      <c r="I9" s="102"/>
    </row>
    <row r="10" spans="1:9" ht="15.75" thickBot="1">
      <c r="A10" s="93">
        <v>2</v>
      </c>
      <c r="B10" s="91" t="s">
        <v>68</v>
      </c>
      <c r="C10" s="117">
        <v>40</v>
      </c>
      <c r="D10" s="91" t="s">
        <v>32</v>
      </c>
      <c r="E10" s="106"/>
      <c r="F10" s="106"/>
      <c r="G10" s="92">
        <f aca="true" t="shared" si="0" ref="G10:G22">C10*F10</f>
        <v>0</v>
      </c>
      <c r="H10" s="91" t="s">
        <v>59</v>
      </c>
      <c r="I10" s="149" t="s">
        <v>8</v>
      </c>
    </row>
    <row r="11" spans="1:9" ht="15.75" thickBot="1">
      <c r="A11" s="93">
        <v>3</v>
      </c>
      <c r="B11" s="91" t="s">
        <v>69</v>
      </c>
      <c r="C11" s="117">
        <v>10</v>
      </c>
      <c r="D11" s="91" t="s">
        <v>32</v>
      </c>
      <c r="E11" s="106"/>
      <c r="F11" s="106"/>
      <c r="G11" s="92">
        <f t="shared" si="0"/>
        <v>0</v>
      </c>
      <c r="H11" s="91" t="s">
        <v>59</v>
      </c>
      <c r="I11" s="142"/>
    </row>
    <row r="12" spans="1:9" ht="15.75" thickBot="1">
      <c r="A12" s="93">
        <v>4</v>
      </c>
      <c r="B12" s="91" t="s">
        <v>70</v>
      </c>
      <c r="C12" s="117">
        <v>8</v>
      </c>
      <c r="D12" s="91" t="s">
        <v>32</v>
      </c>
      <c r="E12" s="106"/>
      <c r="F12" s="106"/>
      <c r="G12" s="92">
        <f t="shared" si="0"/>
        <v>0</v>
      </c>
      <c r="H12" s="91" t="s">
        <v>13</v>
      </c>
      <c r="I12" s="142"/>
    </row>
    <row r="13" spans="1:9" ht="15.75" thickBot="1">
      <c r="A13" s="93">
        <v>5</v>
      </c>
      <c r="B13" s="91" t="s">
        <v>71</v>
      </c>
      <c r="C13" s="117">
        <v>0</v>
      </c>
      <c r="D13" s="91" t="s">
        <v>32</v>
      </c>
      <c r="E13" s="106"/>
      <c r="F13" s="106"/>
      <c r="G13" s="92">
        <f t="shared" si="0"/>
        <v>0</v>
      </c>
      <c r="H13" s="91" t="s">
        <v>13</v>
      </c>
      <c r="I13" s="142"/>
    </row>
    <row r="14" spans="1:9" ht="15.75" thickBot="1">
      <c r="A14" s="93">
        <v>6</v>
      </c>
      <c r="B14" s="91" t="s">
        <v>72</v>
      </c>
      <c r="C14" s="117">
        <v>70</v>
      </c>
      <c r="D14" s="91" t="s">
        <v>32</v>
      </c>
      <c r="E14" s="106"/>
      <c r="F14" s="106"/>
      <c r="G14" s="92">
        <f t="shared" si="0"/>
        <v>0</v>
      </c>
      <c r="H14" s="91" t="s">
        <v>59</v>
      </c>
      <c r="I14" s="142"/>
    </row>
    <row r="15" spans="1:9" ht="15.75" thickBot="1">
      <c r="A15" s="93">
        <v>7</v>
      </c>
      <c r="B15" s="91" t="s">
        <v>73</v>
      </c>
      <c r="C15" s="117">
        <v>10</v>
      </c>
      <c r="D15" s="91" t="s">
        <v>32</v>
      </c>
      <c r="E15" s="106"/>
      <c r="F15" s="106"/>
      <c r="G15" s="92">
        <f t="shared" si="0"/>
        <v>0</v>
      </c>
      <c r="H15" s="91" t="s">
        <v>59</v>
      </c>
      <c r="I15" s="142"/>
    </row>
    <row r="16" spans="1:9" ht="15.75" thickBot="1">
      <c r="A16" s="93">
        <v>8</v>
      </c>
      <c r="B16" s="94" t="s">
        <v>231</v>
      </c>
      <c r="C16" s="117">
        <v>10</v>
      </c>
      <c r="D16" s="91" t="s">
        <v>32</v>
      </c>
      <c r="E16" s="106"/>
      <c r="F16" s="106"/>
      <c r="G16" s="92">
        <f t="shared" si="0"/>
        <v>0</v>
      </c>
      <c r="H16" s="91" t="s">
        <v>59</v>
      </c>
      <c r="I16" s="142"/>
    </row>
    <row r="17" spans="1:9" ht="15.75" thickBot="1">
      <c r="A17" s="93">
        <v>9</v>
      </c>
      <c r="B17" s="91" t="s">
        <v>74</v>
      </c>
      <c r="C17" s="117">
        <v>0</v>
      </c>
      <c r="D17" s="91" t="s">
        <v>32</v>
      </c>
      <c r="E17" s="106"/>
      <c r="F17" s="106"/>
      <c r="G17" s="92">
        <f t="shared" si="0"/>
        <v>0</v>
      </c>
      <c r="H17" s="91" t="s">
        <v>26</v>
      </c>
      <c r="I17" s="142"/>
    </row>
    <row r="18" spans="1:9" ht="15.75" thickBot="1">
      <c r="A18" s="93">
        <v>10</v>
      </c>
      <c r="B18" s="91" t="s">
        <v>76</v>
      </c>
      <c r="C18" s="117">
        <v>12</v>
      </c>
      <c r="D18" s="91" t="s">
        <v>32</v>
      </c>
      <c r="E18" s="106"/>
      <c r="F18" s="106"/>
      <c r="G18" s="92">
        <f t="shared" si="0"/>
        <v>0</v>
      </c>
      <c r="H18" s="91" t="s">
        <v>75</v>
      </c>
      <c r="I18" s="142"/>
    </row>
    <row r="19" spans="1:9" ht="15.75" thickBot="1">
      <c r="A19" s="93">
        <v>11</v>
      </c>
      <c r="B19" s="91" t="s">
        <v>77</v>
      </c>
      <c r="C19" s="117">
        <v>0</v>
      </c>
      <c r="D19" s="91" t="s">
        <v>32</v>
      </c>
      <c r="E19" s="106"/>
      <c r="F19" s="106"/>
      <c r="G19" s="92">
        <f t="shared" si="0"/>
        <v>0</v>
      </c>
      <c r="H19" s="91" t="s">
        <v>13</v>
      </c>
      <c r="I19" s="142"/>
    </row>
    <row r="20" spans="1:9" ht="15.75" thickBot="1">
      <c r="A20" s="93">
        <v>12</v>
      </c>
      <c r="B20" s="91" t="s">
        <v>78</v>
      </c>
      <c r="C20" s="117">
        <v>0</v>
      </c>
      <c r="D20" s="91" t="s">
        <v>32</v>
      </c>
      <c r="E20" s="106"/>
      <c r="F20" s="106"/>
      <c r="G20" s="92">
        <f t="shared" si="0"/>
        <v>0</v>
      </c>
      <c r="H20" s="91" t="s">
        <v>59</v>
      </c>
      <c r="I20" s="142"/>
    </row>
    <row r="21" spans="1:9" ht="15.75" thickBot="1">
      <c r="A21" s="93">
        <v>13</v>
      </c>
      <c r="B21" s="91" t="s">
        <v>79</v>
      </c>
      <c r="C21" s="117">
        <v>0</v>
      </c>
      <c r="D21" s="91" t="s">
        <v>32</v>
      </c>
      <c r="E21" s="106"/>
      <c r="F21" s="106"/>
      <c r="G21" s="92">
        <f t="shared" si="0"/>
        <v>0</v>
      </c>
      <c r="H21" s="91" t="s">
        <v>59</v>
      </c>
      <c r="I21" s="142"/>
    </row>
    <row r="22" spans="1:9" ht="15.75" thickBot="1">
      <c r="A22" s="93">
        <v>14</v>
      </c>
      <c r="B22" s="91" t="s">
        <v>80</v>
      </c>
      <c r="C22" s="117">
        <v>0</v>
      </c>
      <c r="D22" s="91" t="s">
        <v>32</v>
      </c>
      <c r="E22" s="106"/>
      <c r="F22" s="106"/>
      <c r="G22" s="92">
        <f t="shared" si="0"/>
        <v>0</v>
      </c>
      <c r="H22" s="91" t="s">
        <v>59</v>
      </c>
      <c r="I22" s="143"/>
    </row>
    <row r="23" spans="1:9" ht="15" thickBot="1">
      <c r="A23" s="144" t="s">
        <v>386</v>
      </c>
      <c r="B23" s="145"/>
      <c r="C23" s="146"/>
      <c r="D23" s="146"/>
      <c r="E23" s="146"/>
      <c r="F23" s="147"/>
      <c r="G23" s="95">
        <f>SUM(G9:G22)</f>
        <v>0</v>
      </c>
      <c r="H23" s="96"/>
      <c r="I23" s="103"/>
    </row>
    <row r="26" ht="14.25">
      <c r="F26" t="s">
        <v>537</v>
      </c>
    </row>
    <row r="27" ht="14.25">
      <c r="F27" s="83" t="s">
        <v>538</v>
      </c>
    </row>
  </sheetData>
  <sheetProtection password="DBE7" sheet="1" selectLockedCells="1"/>
  <protectedRanges>
    <protectedRange sqref="C8:C23" name="Zakres1_1_1"/>
  </protectedRanges>
  <mergeCells count="2">
    <mergeCell ref="I10:I22"/>
    <mergeCell ref="A23:F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Twoja nazwa firmy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 nazwa użytkownika</dc:creator>
  <cp:keywords/>
  <dc:description/>
  <cp:lastModifiedBy>adminowk</cp:lastModifiedBy>
  <cp:lastPrinted>2012-12-20T14:25:31Z</cp:lastPrinted>
  <dcterms:created xsi:type="dcterms:W3CDTF">2011-10-12T15:43:50Z</dcterms:created>
  <dcterms:modified xsi:type="dcterms:W3CDTF">2012-12-21T14:36:15Z</dcterms:modified>
  <cp:category/>
  <cp:version/>
  <cp:contentType/>
  <cp:contentStatus/>
</cp:coreProperties>
</file>